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laery\Desktop\LR S.A\Assessoria e Consultoria\Setor Público\Alcinópolis\Consultoria\Plano Anual de Contratações\2024\"/>
    </mc:Choice>
  </mc:AlternateContent>
  <xr:revisionPtr revIDLastSave="0" documentId="13_ncr:1_{E0944ACE-7A70-472D-A211-DA4F534654FC}" xr6:coauthVersionLast="41" xr6:coauthVersionMax="47" xr10:uidLastSave="{00000000-0000-0000-0000-000000000000}"/>
  <bookViews>
    <workbookView xWindow="-120" yWindow="-120" windowWidth="20730" windowHeight="11160" xr2:uid="{00000000-000D-0000-FFFF-FFFF00000000}"/>
  </bookViews>
  <sheets>
    <sheet name="Planilha1" sheetId="1" r:id="rId1"/>
  </sheets>
  <definedNames>
    <definedName name="_xlnm._FilterDatabase" localSheetId="0" hidden="1">Planilha1!$B$2:$P$195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8" i="1" l="1"/>
  <c r="N9" i="1"/>
  <c r="N155" i="1"/>
  <c r="N14" i="1"/>
  <c r="N189" i="1"/>
  <c r="N190" i="1"/>
  <c r="N176" i="1"/>
  <c r="N165" i="1"/>
  <c r="N150" i="1"/>
  <c r="N3" i="1"/>
  <c r="N191" i="1"/>
  <c r="N159" i="1"/>
  <c r="N84" i="1"/>
  <c r="N15" i="1"/>
  <c r="N59" i="1"/>
  <c r="N104" i="1"/>
  <c r="N36" i="1"/>
  <c r="N166" i="1"/>
  <c r="N16" i="1"/>
  <c r="N4" i="1"/>
  <c r="N60" i="1"/>
  <c r="N105" i="1"/>
  <c r="N10" i="1"/>
  <c r="N177" i="1"/>
  <c r="N162" i="1"/>
  <c r="N37" i="1"/>
  <c r="N178" i="1"/>
  <c r="N17" i="1"/>
  <c r="N61" i="1"/>
  <c r="N85" i="1"/>
  <c r="N139" i="1"/>
  <c r="N5" i="1"/>
  <c r="N140" i="1"/>
  <c r="N18" i="1"/>
  <c r="N11" i="1"/>
  <c r="N86" i="1"/>
  <c r="N19" i="1"/>
  <c r="N62" i="1"/>
  <c r="N156" i="1"/>
  <c r="N185" i="1"/>
  <c r="N6" i="1"/>
  <c r="N63" i="1"/>
  <c r="N157" i="1"/>
  <c r="N64" i="1"/>
  <c r="N114" i="1"/>
  <c r="N38" i="1"/>
  <c r="N39" i="1"/>
  <c r="N171" i="1"/>
  <c r="N119" i="1"/>
  <c r="N135" i="1"/>
  <c r="N186" i="1"/>
  <c r="N172" i="1"/>
  <c r="N65" i="1"/>
  <c r="N20" i="1"/>
  <c r="N173" i="1"/>
  <c r="N21" i="1"/>
  <c r="N179" i="1"/>
  <c r="N187" i="1"/>
  <c r="N188" i="1"/>
  <c r="N66" i="1"/>
  <c r="N192" i="1"/>
  <c r="N120" i="1"/>
  <c r="N121" i="1"/>
  <c r="N40" i="1"/>
  <c r="N41" i="1"/>
  <c r="N136" i="1"/>
  <c r="N160" i="1"/>
  <c r="N130" i="1"/>
  <c r="N137" i="1"/>
  <c r="N7" i="1"/>
  <c r="N141" i="1"/>
  <c r="N142" i="1"/>
  <c r="N151" i="1"/>
  <c r="N138" i="1"/>
  <c r="N144" i="1"/>
  <c r="N167" i="1"/>
  <c r="N106" i="1"/>
  <c r="N22" i="1"/>
  <c r="N143" i="1"/>
  <c r="N67" i="1"/>
  <c r="N12" i="1"/>
  <c r="N42" i="1"/>
  <c r="N68" i="1"/>
  <c r="N87" i="1"/>
  <c r="N107" i="1"/>
  <c r="N152" i="1"/>
  <c r="N153" i="1"/>
  <c r="N88" i="1"/>
  <c r="N125" i="1"/>
  <c r="N23" i="1"/>
  <c r="N145" i="1"/>
  <c r="N146" i="1"/>
  <c r="N193" i="1"/>
  <c r="N24" i="1"/>
  <c r="N147" i="1"/>
  <c r="N25" i="1"/>
  <c r="N154" i="1"/>
  <c r="N26" i="1"/>
  <c r="N43" i="1"/>
  <c r="N69" i="1"/>
  <c r="N70" i="1"/>
  <c r="N45" i="1"/>
  <c r="N71" i="1"/>
  <c r="N46" i="1"/>
  <c r="N72" i="1"/>
  <c r="N47" i="1"/>
  <c r="N89" i="1"/>
  <c r="N73" i="1"/>
  <c r="N74" i="1"/>
  <c r="N48" i="1"/>
  <c r="N163" i="1"/>
  <c r="N27" i="1"/>
  <c r="N161" i="1"/>
  <c r="N158" i="1"/>
  <c r="N75" i="1"/>
  <c r="N28" i="1"/>
  <c r="N29" i="1"/>
  <c r="N90" i="1"/>
  <c r="N168" i="1"/>
  <c r="N122" i="1"/>
  <c r="N49" i="1"/>
  <c r="N115" i="1"/>
  <c r="N117" i="1"/>
  <c r="N50" i="1"/>
  <c r="N91" i="1"/>
  <c r="N164" i="1"/>
  <c r="N169" i="1"/>
  <c r="N126" i="1"/>
  <c r="N116" i="1"/>
  <c r="N127" i="1"/>
  <c r="N76" i="1"/>
  <c r="N174" i="1"/>
  <c r="N180" i="1"/>
  <c r="N77" i="1"/>
  <c r="N123" i="1"/>
  <c r="N181" i="1"/>
  <c r="N170" i="1"/>
  <c r="N108" i="1"/>
  <c r="N182" i="1"/>
  <c r="N183" i="1"/>
  <c r="N118" i="1"/>
  <c r="N51" i="1"/>
  <c r="N131" i="1"/>
  <c r="N13" i="1"/>
  <c r="N109" i="1"/>
  <c r="N110" i="1"/>
  <c r="N111" i="1"/>
  <c r="N132" i="1"/>
  <c r="N92" i="1"/>
  <c r="N30" i="1"/>
  <c r="N133" i="1"/>
  <c r="N78" i="1"/>
  <c r="N128" i="1"/>
  <c r="N93" i="1"/>
  <c r="N79" i="1"/>
  <c r="N94" i="1"/>
  <c r="N95" i="1"/>
  <c r="N52" i="1"/>
  <c r="N53" i="1"/>
  <c r="N112" i="1"/>
  <c r="N148" i="1"/>
  <c r="N31" i="1"/>
  <c r="N134" i="1"/>
  <c r="N54" i="1"/>
  <c r="N129" i="1"/>
  <c r="N8" i="1"/>
  <c r="N96" i="1"/>
  <c r="N175" i="1"/>
  <c r="N184" i="1"/>
  <c r="N194" i="1"/>
  <c r="N97" i="1"/>
  <c r="N32" i="1"/>
  <c r="N80" i="1"/>
  <c r="N113" i="1"/>
  <c r="N98" i="1"/>
  <c r="N81" i="1"/>
  <c r="N99" i="1"/>
  <c r="N55" i="1"/>
  <c r="N33" i="1"/>
  <c r="N56" i="1"/>
  <c r="N100" i="1"/>
  <c r="N101" i="1"/>
  <c r="N34" i="1"/>
  <c r="N149" i="1"/>
  <c r="N102" i="1"/>
  <c r="N103" i="1"/>
  <c r="N82" i="1"/>
  <c r="N83" i="1"/>
  <c r="N57" i="1"/>
  <c r="N35" i="1"/>
  <c r="N124" i="1"/>
  <c r="G195" i="1"/>
  <c r="H195" i="1"/>
  <c r="I195" i="1"/>
  <c r="J195" i="1"/>
  <c r="K195" i="1"/>
  <c r="L195" i="1"/>
  <c r="M195" i="1"/>
  <c r="N195" i="1" l="1"/>
</calcChain>
</file>

<file path=xl/sharedStrings.xml><?xml version="1.0" encoding="utf-8"?>
<sst xmlns="http://schemas.openxmlformats.org/spreadsheetml/2006/main" count="940" uniqueCount="422">
  <si>
    <t>TOTAL</t>
  </si>
  <si>
    <t>Serviços de Publicidade</t>
  </si>
  <si>
    <t>Assessoria ITR</t>
  </si>
  <si>
    <t>Assessoria Cardiológica ECG com comodato de 2 aparelhos</t>
  </si>
  <si>
    <t>contratação de Empresa para  atividades conjuntas por estagiários</t>
  </si>
  <si>
    <t>Contratação de Seguro para SW4</t>
  </si>
  <si>
    <t>Aquisição de carga de oxigenio medicinal</t>
  </si>
  <si>
    <t>Serviço empresa especializada de consultoria e assessoria juridica Tributos e Financeiro</t>
  </si>
  <si>
    <t>Implatação de metodologia cobrança de taxa de lixo.</t>
  </si>
  <si>
    <t>Contratação de Serviços de Manutenção de Ar Condicionado.</t>
  </si>
  <si>
    <t>Material de expediente</t>
  </si>
  <si>
    <t>Aquisição de Tonners e Tintas</t>
  </si>
  <si>
    <t>Aquisição de mata burro de concreto armado</t>
  </si>
  <si>
    <t xml:space="preserve">Contratação de apresentação artistica para Baile da Terceira idade. </t>
  </si>
  <si>
    <t>Material de Higiene e Limpeza</t>
  </si>
  <si>
    <t>Aquisição de Material de Laboratorio</t>
  </si>
  <si>
    <t>Contratação de empresa para serviço de backup de dados em nuvem</t>
  </si>
  <si>
    <t>Material de Informatica</t>
  </si>
  <si>
    <t>Material de copa e cozinha</t>
  </si>
  <si>
    <t>Locação de Tendas Piramidais e Banheiros químicos .</t>
  </si>
  <si>
    <t>Material Odontologico</t>
  </si>
  <si>
    <t>Aquisição de Material Permanente</t>
  </si>
  <si>
    <t>Contratação de empresa para fornec. da licença de uso do Aplicativo GOVFÁCIL</t>
  </si>
  <si>
    <t xml:space="preserve">Serviços de Arbitragem </t>
  </si>
  <si>
    <t>Tecnologia e Sistema de Informatica</t>
  </si>
  <si>
    <t>Aquisição de Material de Enfermagem</t>
  </si>
  <si>
    <t xml:space="preserve">Aquisição de Cestas Básicas </t>
  </si>
  <si>
    <t>Serviços de telecomunicações para a implementação, operação e manutenção de link de acesso, síncrono, dedicado à internet</t>
  </si>
  <si>
    <t>Aquisição de Medicamentos</t>
  </si>
  <si>
    <t xml:space="preserve">Aquisição de Marmitex e Refeiçoes </t>
  </si>
  <si>
    <t xml:space="preserve">Contratação de Estrutura de Academia. Com educador Físico </t>
  </si>
  <si>
    <t xml:space="preserve">Analise de Solo </t>
  </si>
  <si>
    <t>Contratação de apólice de seguro para veículos do município de Alcinópolis-MS</t>
  </si>
  <si>
    <t>Locação de impressoras e scaner</t>
  </si>
  <si>
    <t>Contratação de serviço de manutenção e hospedagem de Website</t>
  </si>
  <si>
    <t>Aquisição de Pão e Leite</t>
  </si>
  <si>
    <t>Credenciamento de clinica especializada em internação de tratamento quimico e alcoolismo, mediante decisão judicial</t>
  </si>
  <si>
    <t xml:space="preserve">Aquisição de Material Eletrico para Confecção de Ornamentação Natalina. </t>
  </si>
  <si>
    <t>Aquisição de Genero Alimenticio</t>
  </si>
  <si>
    <t>Contratação de emp.para serviços de Apólice de Seguro</t>
  </si>
  <si>
    <t>Credenciamento:Pediatra,Ginecologista,Mastologista e Oftalmologista</t>
  </si>
  <si>
    <t>Contratação de empresa especializada em Assessoria e Consultoria Jurídica</t>
  </si>
  <si>
    <t xml:space="preserve">Seviços de Assessoria e Consultoria Planejamento e Administração </t>
  </si>
  <si>
    <t xml:space="preserve">Aquisição de Uniforme Escolares </t>
  </si>
  <si>
    <t xml:space="preserve">Locação de Ponto Eletronico </t>
  </si>
  <si>
    <t>Contratação de empresa Banco de preços</t>
  </si>
  <si>
    <t>Contratação de Empresa assessoria e consultoria no cadastramento de propostas no Governo Federal</t>
  </si>
  <si>
    <t>Contratação de empresa especializada em serviço de seguro para veículos</t>
  </si>
  <si>
    <t>Credenciamento Empresa especializada em fornecimento de serviços funerários</t>
  </si>
  <si>
    <t>Contratação de empresa para prestação de serviço de inst. e manut. de Informática.SIA/SUS</t>
  </si>
  <si>
    <t>Aquisição de grelhas para boca de lobo</t>
  </si>
  <si>
    <t>Aquisição de gêneros alimentícios (merenda escolar)</t>
  </si>
  <si>
    <t xml:space="preserve">Brindes para Eventos e Campanhas </t>
  </si>
  <si>
    <t>Aquisição de Ovos de Pascoa</t>
  </si>
  <si>
    <t>Contratação de Empresa Especializada em serviços de Hospedagem e Estadia</t>
  </si>
  <si>
    <t>Formaliz. do contrato de rateio entre o Município  e o Cointa</t>
  </si>
  <si>
    <t>Contratação de empresa especializada para coleta, transporte, tratamento e destinação final dos residuos sólidos</t>
  </si>
  <si>
    <t>Marketing Digital</t>
  </si>
  <si>
    <t>Vistoria Escolar Periodica</t>
  </si>
  <si>
    <t>Serviço de Limpeza Urbana</t>
  </si>
  <si>
    <t>Contratação de empresa visando prestação de diversos serviços referente agenciamento de eventos, para atender as demandas de 2023</t>
  </si>
  <si>
    <t xml:space="preserve">Manutenção de Equipamentos hospitalares e afins. </t>
  </si>
  <si>
    <t>Serviços de inspeção de produtos de origem animal COINTA</t>
  </si>
  <si>
    <t>Credenciamento Serviço Medico Clinico Geral</t>
  </si>
  <si>
    <t>Serviços Cardiologia e exames</t>
  </si>
  <si>
    <t>Aquisição de Generos Alimenticios (PNAE)</t>
  </si>
  <si>
    <t>Serviços de video monitoramento</t>
  </si>
  <si>
    <t>Contratação de empresa para locação de caminhão baú</t>
  </si>
  <si>
    <t>Coleta e Análise de água.</t>
  </si>
  <si>
    <t xml:space="preserve">Credenciamento Medico Pisiquiatria, Dermatologia e Ortopedia </t>
  </si>
  <si>
    <t>Aquisição de Refil/Filtro para purificador e bebedouro</t>
  </si>
  <si>
    <t>Contratação de mão de obra para serviços de carpintaria e ajudante de carpinteiro</t>
  </si>
  <si>
    <t>Aquisição Mat. Perm. Para atender projeto "aluno nota 10"</t>
  </si>
  <si>
    <t xml:space="preserve">Aquisição de Implementos Agricolas </t>
  </si>
  <si>
    <t>Credenciamento Medico Especializado ou Graduado Geriatria</t>
  </si>
  <si>
    <t>Credenciamento Ultrassonografia.</t>
  </si>
  <si>
    <t>Contratação de empresa especializada em transporte com caminhão basculante, para disponibilização de 03 (três caminhões basculantes)</t>
  </si>
  <si>
    <t>Contratação de Implantação e Adm. de uma Plataforma de Gestão Turismo</t>
  </si>
  <si>
    <t>Impressão de Boletos de IPTU 2023</t>
  </si>
  <si>
    <t>Aquisição de material elétrico</t>
  </si>
  <si>
    <t xml:space="preserve">Aquisição de material Esportivo </t>
  </si>
  <si>
    <t>Contratação de empresa para prestação de serviços em hospedagem</t>
  </si>
  <si>
    <t>Serviços técnicos de assessoria e consultoria na elaboração de PCMSO, PGR e LTCA</t>
  </si>
  <si>
    <t>Uniformes servidores</t>
  </si>
  <si>
    <t>Material de fonoaudiologia, fisioterapua , psicologia e terapia ocupacional</t>
  </si>
  <si>
    <t>Material permanente Academia da Saúde (CONVÊNIO)</t>
  </si>
  <si>
    <t>Óleo essenciais</t>
  </si>
  <si>
    <t>Empresa para prestação de serviços em capacitações, cursos e palestras</t>
  </si>
  <si>
    <t>Serviço de limpeza de caixa d'agua</t>
  </si>
  <si>
    <t>Serviço de dedetização</t>
  </si>
  <si>
    <t>Aquisição de agasalhos</t>
  </si>
  <si>
    <t>Reforma e Ampliação do CACA</t>
  </si>
  <si>
    <t>Contratação de profissionais para ministrar cursos no CRAS</t>
  </si>
  <si>
    <t>Material de serralheria</t>
  </si>
  <si>
    <t>Contratação de Serviços de chaveiro</t>
  </si>
  <si>
    <t>Locação de onibus executivo</t>
  </si>
  <si>
    <t>Serviços de Decoração formatura CMEI</t>
  </si>
  <si>
    <t>Show baile semana cultural</t>
  </si>
  <si>
    <t>Aquisição de recarga de extintor</t>
  </si>
  <si>
    <t>Aquição de seguro para Veiculos</t>
  </si>
  <si>
    <t xml:space="preserve">Aquisição recarga de gás 13 e 45 Kg </t>
  </si>
  <si>
    <t xml:space="preserve">Contratação de Buffet </t>
  </si>
  <si>
    <t>Aquisição de madeiras</t>
  </si>
  <si>
    <t>Apresentação Bailes CONVIVER</t>
  </si>
  <si>
    <t xml:space="preserve">Credenciamento serviço medico urologia </t>
  </si>
  <si>
    <t xml:space="preserve">Aquisição Material Graficos </t>
  </si>
  <si>
    <t>Aquisição de brinquedos</t>
  </si>
  <si>
    <t>CUSTEIO</t>
  </si>
  <si>
    <t>CAPITAL</t>
  </si>
  <si>
    <t>GRAU DE PRIORIDADE</t>
  </si>
  <si>
    <t>ELEMENTO DE DESPESA</t>
  </si>
  <si>
    <t>Empresa para ministrar musicas</t>
  </si>
  <si>
    <t>JUSTIFICATIVA</t>
  </si>
  <si>
    <t>Realizar um conjunto de atividades integradas que tenham por objetivo o estudo, o planejamento, a conceituação, a concepção, a criação, a execução interna, a intermediação e a supervisão da execução externa e a distribuição de publicidade aos veículos e demais meios de divulgação, com o objetivo de promover serviços de qualquer natureza, difundir ideias ou informar o público em geral sobre as atividades realizadas pelo Poder Executivo do Município de Alcinópolis/MS.</t>
  </si>
  <si>
    <t>Oferecer aos alunos e comunidade em geral aulas de música, inserindo habilidades aos mesmos, proporcionando assim enriquecimento cultural.</t>
  </si>
  <si>
    <t>Média</t>
  </si>
  <si>
    <t>Outros Serviços de Terceiros PJ</t>
  </si>
  <si>
    <t>Serviço de Consultoria</t>
  </si>
  <si>
    <t xml:space="preserve"> Tendo em vista que os veículos do município estão em constante deslocamento, tanto na sua área municipal, como para outros municípios, é imprescindível a necessidade de cobertura de seguro para os mesmos, dando mais segurança ao atendimento e locomoção dos servidores, passageiros  e autoridades do município.</t>
  </si>
  <si>
    <t>A gestão pública tem passado por processos que exigem do gestor modernizar e tornar compatível e ágil as exigências dos órgãos de controles Interno e Externo, inovando no uso de ferramentas tecnológico, nesse viés o município de Alcinópolis, necessita da contratação de software voltado a gestão pública, haja visto que há necessidade de meios tecnológicos, a fim de exercer o controle das movimentações do município e prestação de contas a órgãos fiscalizadores e Tribunais de Contas Estadual e Federal e excelência no atendimento dando celeridade, eficiência e qualidade nos trabalhos desenvolvidos pelo Poder Executivo Municipal.</t>
  </si>
  <si>
    <t xml:space="preserve">Atender a um princípio constitucional de dar publicidade aos atos oficias do município de Alcinópolis/MS, atendo as demandas de divulgação das ações das secretarias municipais, visto que a manutenção do website, bem como a hospedagem, criação de layout e gerenciamento de conteúdo, são essenciais para que os munícipes e demais interessados tenham acesso à informação, com agilidade e de maneira simples, podendo acessar a qualquer momento. </t>
  </si>
  <si>
    <t>necessidades de assessoria e consultoria jurídicas da Prefeitura Municipal na especialidade de Direito Público, em virtude da insuficiência do contingente de servidores da Procuradoria do Município, ausência de expertise para Atender às demandas em suas peculiaridades, além de ausência de estrutura logística para acompanhar e diligenciar tempestivamente os processos nas diversas comarcas e localidades que se situam fora do Município, contribuindo – assim – para dar segurança jurídica às atividades hodiernas que demandam auxílio jurídico da Prefeitura, atuando sempre em conjunto e complementação à Procuradoria/Assessoria Jurídica Municipal.</t>
  </si>
  <si>
    <t>Manter o funcionamento do mesmo, o qual tem prestado serviços relevantes, permitindo aos consorciados desenvolverem ações que favorecem toda a população local e automaticamente a região.</t>
  </si>
  <si>
    <t>Revista anual</t>
  </si>
  <si>
    <t>Devido as ações acontecem a todo o momento, as revistas possibilitam que todos os meses, os cidadãos que utilizam dessas mídias como fonte de informação possam ter acesso.</t>
  </si>
  <si>
    <t>Baixo</t>
  </si>
  <si>
    <t>Alto</t>
  </si>
  <si>
    <t>Médio</t>
  </si>
  <si>
    <t>Necessidade de serviços de assessoria e consultoria tributária na área de ITR – Imposto Territorial Rural, tendo em vista  a necessidade de conhecimentos profissionais na área, bem como fornecimento do laudo técnico agronômico com VTN (valor de terra nua) do município de Alcinópolis e assessoria nos assuntos ligados à malha fina e contestações do VTN, o intuito maior com a contratação é fiscalizar e fornecer o VTN de modo justo e paritário a todas as pessoas físicas e jurídicas nesse município, bem como resguardar de eventuais renúncias de receita.</t>
  </si>
  <si>
    <t>Necessidade do Poder Executivo do Município de Alcinópolis/MS, realizar reforma administrativa para reorganizar a sua estrutura e as atribuições dos seus órgãos gestores, atualizando a administração e criando formas de suporte às demandas dos Programas e Projetos e do atendimento a população, haja vista que as legislações que regem as matérias encontram-se defasadas em virtude de várias alterações constitucionais.</t>
  </si>
  <si>
    <t>Devido que os referidos serviços demandam técnica demasiadamente específica que foge das atividades diárias desenvolvidas pela procuradoria deste município,  de modo que se faz necessária a contratação de serviços técnicos especializados que devem ser delegados a terceiros, pela impossibilidade do atendimento pelas vias diretas administrativas, posto que o município de Alcinópolis(MS) não conta com a quantidade suficiente de servidores capazes de realizar as ações que constituem objeto que aqui se almeja.</t>
  </si>
  <si>
    <t>Necessidade de capacitar/atualizar os servidores deste município que trabalham diretamente com contratações, de modo a aumentar a qualidade dos processos de aquisição, bem como, preparar o quadro funcional para as mudanças implementadas nos processos licitatórios pelo advento da Lei 14.133/2021.</t>
  </si>
  <si>
    <t>Objetivo primordial, salvaguardar cópias de segurança dos dados institucionais considerados críticos, permitindo assim a restauração dos mesmos em eventuais perdas desses dados de forma acidental pelos usuários, ou por qualquer episódio de problemas lógicos nos sistemas, físicos nos hardwares de armazenamento, ou até catastróficos naturais ou provocados nos locais onde as máquinas estão localizados, tais como incêndios, enchentes, etc.</t>
  </si>
  <si>
    <t>Serviço de Tecnologia</t>
  </si>
  <si>
    <t>Os serviços de licenciamento de uso de software de contabilização da produção permite que a Prefeitura de Alcinópolis faça a gestão eficaz do consumo de insumos, reduzindo custos, mitigando os riscos de desperdício, evitar a utilização indevida da solução para fins alheios à Administração e ampliando o aproveitamento eficiente dos recursos disponíveis. Este tipo de software é essencial realização da bilhetagem de consumo necessário para dimensionar o quantitativo utilizado das franquias, bem como as necessidades de descontos ou acréscimos de papel na contratação, a serem apurados mensalmente e no final da vigência. Os serviços de bilhetagem e contabilização fornecidos pelo software agregam-se ao escopo da solução, sendo parte essencial do projeto para garantir o controle e a gestão de consumo, e são adquiridos em conjunto a estes tendo em vista a necessidade de compatibilização software ao hardware previsto e aos recursos computacionais fornecidos pelos mesmos.</t>
  </si>
  <si>
    <t>O sistema de controle eletrônico de ponto automatizara o controle de frequência da força de trabalho de toda as unidades da empresa, permitindo uma melhor administração e acompanhamento das apurações da frequência, auxiliando no gerenciamento dos recursos humanos, na redução de custos, na automatização de tarefas repetitivas, na segurança e na democratização das informações para todos os níveis da hierarquia administrativa.</t>
  </si>
  <si>
    <t>NATUREZA DA DESPESA</t>
  </si>
  <si>
    <t xml:space="preserve">Serviço de Consultoria </t>
  </si>
  <si>
    <t xml:space="preserve">Alto </t>
  </si>
  <si>
    <t>Para melhor atendimentos as normas e Leis que envolvem as compras públicas, principalmente no que se diz respeito às consultas de preços que norteiam os valores máximos estipulados para as futuras Licitações, conforme orientado na Resolução nº 088 TCE/MS.</t>
  </si>
  <si>
    <t xml:space="preserve">Otimizar e melhorar a captação de recursos federais, com isso visa a contratação de uma empresa para prestar serviços técnicos de assessoria e consultoria, para realizar cadastro de proposta e monitoramento de proposta já existente, com isso ajudar a gestão pública municipal, possibilitando um gerenciamento dos recursos, permitindo informações tempestivas, confiáveis e úteis ao gestor e servidores da Administração Municipal. Visto que o Ultimo Processo foi considerado deserto. Havendo a Necessidade de abertura de um novo processo. </t>
  </si>
  <si>
    <t>Atender às necessidades diurnas e noturnas de guarda e zelo para com o patrimônio público, de forma garantir a segurança e defesa das instalações dos diversos prédios e vias públicas, além de possuir um controle efetivo que assegure a integridade dos que transitam pelo município, evitando a depredação, violação, furto dentre outras ações que redundem em danos ao patrimônio público municipal, decorrente da ação de terceiros, bem como preservar e garantir a segurança patrimonial e pessoal de todos que trabalham ou frequentam as instalações públicas. Ainda será possível monitorar todas as entradas e saídas da cidade de ALCINÓPOLIS/MS, onde serão instaladas câmeras fixas, que poderão realizar o monitoramento de todos veículos que entram e saiam da cidade, e essas imagens ficarão à disposição dos órgãos de segurança caso seja necessário a análise para identificação de alguma infração ou crime cometido dentro do município.</t>
  </si>
  <si>
    <t>Necessidade de se estabelecer diretrizes atinentes à implementação de ações, para atender a legislação vigente, objetivando à prevenção de riscos e doenças referentes ao trabalho, como também à ocorrência de acidentes em serviço, identificando os riscos e medidas de controle pertinentes, permitindo a manutenção da saúde dos e servidores do município de Alcinópolis/MS, por meio da prevenção da ocorrência e acidentes em serviço.</t>
  </si>
  <si>
    <t xml:space="preserve">Faz-se necessária a contratação de empresa especializada em mão de obra para instalação e manutenção de aparelhos de ar condicionado, tendo em vista que o município possui uma grande demanda de aparelhos, os quais são necessários a manutenção para mantê-los funcionando normalmente. </t>
  </si>
  <si>
    <t xml:space="preserve">Necessidade de proporcionar aos servidores um pouco mais de conforto e agilidade na execução de seus serviços e atividades, ofertando instrumentos de trabalho de boa qualidade e em condições de uso, para que o serviço seja eficiente e atenda as demandas das Secretarias e do município. </t>
  </si>
  <si>
    <t>Material de Consumo</t>
  </si>
  <si>
    <t>Necessidade da aquisição de toner e tintas para impressoras e outros componentes, conforme demanda apresentada pelas secretarias municipais, possibilitando com um único processo atender a todos, tornando-se extremamente importante e vantajoso para a administração pública.</t>
  </si>
  <si>
    <t xml:space="preserve">Assegurar a operacionalidade na prestação de serviços de manutenção automotiva em geral com fornecimento de peças, componentes, acessórios e outros, transporte em suspenso por guincho através de oficinas ou centros automotivos credenciados e disponibilizados, com implantação e operação de sistema informatizado, para atendimento aos órgãos da administração direta, do poder executivo, do município de Alcinópolis – MS, </t>
  </si>
  <si>
    <t>Necessidade de equipar e renovar o estoque informático dos órgãos do município. Equipamentos estes essenciais ao desenvolvimento das atividades a serem cumpridas pela administração pública, impactando positivamente nos resultados a serem alcançados pelas atividades desenvolvidas. Assim como a maior parte das tecnologias, computadores e equipamentos de interconexão passam por um ciclo de depreciação natural diretamente ligada a modernização e a evolução tecnológica, cabendo aos gestores às disposições necessárias a fim de garantir a continuidade das informações de forma proficiente. A continuidade dos serviços é um dos atributos principais a ser levado em conta pelos gestores, tendo em vista que a interrupção da prestação dos serviços públicos causaria transtornos aos administrados e, por reflexo, aos cidadãos.</t>
  </si>
  <si>
    <t>Material de Consumo e Permanente</t>
  </si>
  <si>
    <t>Material de consumo</t>
  </si>
  <si>
    <t xml:space="preserve">A Aquisição de materiais de Copa e Cozinha é imprescindível para suprir às necessidades e garantir o pleno funcionamento de todas as Secretarias, assim de como todos os setores. A aquisição dos utensílios se faz necessária ainda para atender reuniões, eventos, projetos, merenda escolar e outros. </t>
  </si>
  <si>
    <t xml:space="preserve">Necessidade de contratação para realização dos eventos culturais deste Município tais como reuniões, campeonatos esportivos, e eventos com a banda musical, e demais motivações que visem acrescentar benefícios valorização para o município.  </t>
  </si>
  <si>
    <t>Material permanente</t>
  </si>
  <si>
    <t xml:space="preserve">O Município de Alcinópolis realiza diversas campanhas e eventos durante o ano, através de suas Secretarias Municipais, e as camisetas personalizadas de cada secretaria foi a forma escolhida mais viável para ajudar a melhorar a identificação da equipe de apoio durante a realização dos eventos; proporcionar melhor organização deste serviço; criar um ambiente mais profissional nos eventos com a padronização do visual da equipe e oferecer mais credibilidade e segurança aos funcionários. </t>
  </si>
  <si>
    <t>Necessária para fornecimento aos diversos órgãos do Município, visando manter a continuidade dos serviços públicos, essencialmente nos órgãos da Educação, considerando a necessidade das Unidades Escolares, na Secretaria de Saúde, no qual é servido café da manhã e lanche para pacientes internados, assim como nos demais departamentos que possuam em suas atribuições realizar a distribuição de refeição aos usuários dos serviços públicos. A aquisição dos produtos é indispensável para o Município de Alcinópolis no qual realiza diversas campanhas e eventos, através de suas Secretarias Municipais e utiliza os produtos de panificadora aqui dispostos para oferecer aos participantes lanches e coffee break.</t>
  </si>
  <si>
    <t xml:space="preserve">Necessidade da ampliar os recursos e capacidade de comunicação entre suas unidades, bem como junto à população. Tal demanda se dá ao aumento do fluxo de trabalho e tentativa de acompanhar a tecnologia, no que diz respeito a modernidade nos serviços prestados por esta prefeitura à população.  </t>
  </si>
  <si>
    <t>suprir eventual necessidade de diversas Secretarias no fornecimento de alimentação em virtude de trabalhos realizados em horário especial, bem como atender demanda nos eventos promovidos pelas diversas Secretarias deste município, relacionadas às diversas atividades desenvolvidas no decorrer do exercício, tais como calendários de atividades esportivas, cursos, seminários, palestras voltadas para as áreas da saúde, bem como, demais eventos de interesse desta municipalidade. Desta forma faz-se necessário a realização de procedimento licitatório visando a aquisição pretendida.</t>
  </si>
  <si>
    <t>Necessários para o preparo de lanches e/ou refeições, que fazem partes de eventos, reuniões, dentre outros, desenvolvidos pelas secretarias existentes no município, além de oferecer bebidas quentes e frias (café, chás, sucos), servidas nas diversas secretarias e departamentos, proporcionando estímulos e satisfações no ambiente de trabalho bem como a usuários dos serviços e demais visitantes.</t>
  </si>
  <si>
    <t>Para atender as demandas das secretarias, a grama adquirida será plantada em diversos locais dentro dos limites deste município, com intuito de levar uma estrutura mais adequada e um ambiente mais aconchegante para toda a população.</t>
  </si>
  <si>
    <t>Para atender as Secretarias do Município, cuja as demandas são constantes. Os objetos serão distribuídos a população, servidores, em eventos tradicionais, reuniões, palestras, treinamentos, realizados durante o ano de 2023.</t>
  </si>
  <si>
    <t>Para o preparo da merenda escolar para os alunos, e na preparação de cafés, chás e outros derivados aos servidores e usuários das secretarias que utilizam os serviços da rede de atendimento do município e aos demais setores interligados.</t>
  </si>
  <si>
    <t>Tem por finalidade principal, atender as demandas das Secretarias, no dia a dia, atendendo o desenvolvimento das ações das Secretarias Municipais. Disponibilizando materiais de construção necessários nos trabalhos de pequenas reformas, reparos ou ampliação desenvolvidos nas dependências dos diversos setores desta administração pública municipal.</t>
  </si>
  <si>
    <t>Tem por finalidade principal, atender as demandas das Secretarias, no dia a dia, atendendo o desenvolvimento das ações das Secretarias Municipais. Disponibilizando madeiras necessários nos trabalhos de pequenas reformas, reparos ou ampliação desenvolvidos nas dependências dos diversos setores desta administração pública municipal.</t>
  </si>
  <si>
    <t>A aquisição visa garantir que usuários, e servidores disponham de uma infraestrutura básica que lhes ofereça o fornecimento de água devidamente filtrada, visando à preservação da saúde, bem-estar e o conforto de todos. O purificador com filtro de água é fundamental para que a água esteja sempre livre de micro-organismos nocivos à nossa saúde, pois a água é um elemento essencial ao funcionamento do nosso organismo, desta forma este equipamento é capaz de filtrar e purificar a água deixando-a limpa e cristalina ideal para o consumo humano, contribuindo na economicidade, pois dispensa o uso de galões.</t>
  </si>
  <si>
    <t xml:space="preserve">Produtos de panificadora </t>
  </si>
  <si>
    <t xml:space="preserve">Tem por objetivo a manutenção corretiva e preventiva dos bens patrimoniais. </t>
  </si>
  <si>
    <t>Suprir as ocorrências de solicitações de hospedagens de pessoas que venham ao município prestar seminários, cursos, acomodações de autoridades, palestrantes, técnicos, prestadores de serviços, consultores técnicos, reuniões, capacitações e outros. Assim, tendo em vista que tais hóspedes geralmente são provenientes de outras cidades, estados, há a necessidade de se manter contrato de serviços de hospedagem. Visando assim acrescentar benefícios, valorização e enriquecimento para a cidade.</t>
  </si>
  <si>
    <t>Visando garantir os padrões de potabilidade, tornando a água adequada para o consumo e livre de impurezas.</t>
  </si>
  <si>
    <t>CUSTEIO E CAPITAL</t>
  </si>
  <si>
    <t xml:space="preserve">Faz-se necessário a contratação de empresa especializada na prestação de serviços em serralheria para atender a demanda de suas necessidades, como concertos, fabricações e serviços de soldas em geral que forem necessários para manutenção dos prédios públicos pertencentes ao município, garantindo assim o atendimento e prestação dos serviços de qualidade a população. </t>
  </si>
  <si>
    <t>Materiais de consumo</t>
  </si>
  <si>
    <t>Necessário devido o cronograma de atividades esportivas , objetivando o envolvimento da comunidade, dos estudantes de nossa cidade, tendo como responsabilidade  a orgaz=nização, disponibilização de árbitro responsáveis pelos jogos comunitários e demais eventos esportivos.</t>
  </si>
  <si>
    <t>Serviço para instalaçao decoração natalina</t>
  </si>
  <si>
    <t>Contratação Transporte Escolar</t>
  </si>
  <si>
    <t xml:space="preserve"> justifica-se pela necessidade de atender às normas de segurança quanto à prevenção e combate de incêndios, visando garantir a segurança da comunidade usuária (servidores, docentes, discentes, terceirizados, visitantes, etc.), bem todo o patrimônio público.</t>
  </si>
  <si>
    <t>Objetivo de aumentar a segurança de todos os condutores e alunos, a partir de um controle mais rígido sobre o estado de manutenção dos veículos em circulação. Outro objetivo se relaciona com as questões ambientais, já que a inspeção também verifica os níveis de emissão de gases dos veículos, bem como de ruídos.</t>
  </si>
  <si>
    <t>Em atendimento da merenda escolar, através do PNAE que é gerenciado pelo Fundo Nacional de Desenvolvimento da Educação (FNDE), onde foi ampliado e melhorado com a Lei no 1í.947de 16 de junhode 2009, que inclui a alimentação como um direito do aluno e um dever do Estado.</t>
  </si>
  <si>
    <t>Justifica-se a presente contratação, visando atender as necessidades dos músicos da Banda Musical na locomoção para outros municípios, garantindo o transporte dos Instrumentos Musicais e a participação em eventos culturais.</t>
  </si>
  <si>
    <t xml:space="preserve">visa atender ao calendário de eventos esportivos do Município de Alcinópolis, como também para atender a demanda das Unidades Escolares nas aulas de educação física e ao Departamento de esportes nos treinos do Projeto Bom de Bola, Bom na escola, que atende diversas crianças e adolescentes. </t>
  </si>
  <si>
    <t xml:space="preserve">Decorar o ambiente para a solenidade de formatura dos alunos do Pré II do Centro Educacional Municipal “Brenno Crisóstomo Duart”. </t>
  </si>
  <si>
    <t xml:space="preserve">Atender os pacientes usuários do SUS atendido pela Unidade Básica de Saúde 24 horas de Alcinópolis - MS, que necessita de exame com laudo para propiciar melhor diagnostico de problemas cardíacos. </t>
  </si>
  <si>
    <t>Material de consumo aparelho Raio X.</t>
  </si>
  <si>
    <t>Para suprimento do Aparelho de RX , a fim de executar as atividades de rotina no que diz respeito a impressão dos exames de imagem.</t>
  </si>
  <si>
    <t>Para responder a possíveis ações judiciais contra o município, para tratamento de crianças, adolescente ou até mesmo adultos usuários de drogas, alcoolismo ou problemas mentais, onde já não há mais o que a família pode-se fazer e necessita de internação para tratamento e revitalização da saúde.</t>
  </si>
  <si>
    <t>Para atendimento da população em geral, tendo em vista de que não há médicos concursados no município.</t>
  </si>
  <si>
    <t>Serviço de informatização para todas as Unidades de Saúde do Município para que estas estejam interligadas com prontuário eletrônico a todos os usuários que utilizam dos atendimentos de saúde do Município, sistema para exportação de dados, geração de relatórios e outros, lançamento e controle de estoque na farmácia interna, controle de exames no laboratório, geração de relatórios para alimentação de programas específicos do Ministério da Saúde.</t>
  </si>
  <si>
    <t>Espetaculo aniversário do município</t>
  </si>
  <si>
    <t>Show Baile  Aniversario de Alcinopolis</t>
  </si>
  <si>
    <t>Show Baile Festa de Santo Antonio</t>
  </si>
  <si>
    <t>Show Arraial Municipal</t>
  </si>
  <si>
    <t>Capacitações</t>
  </si>
  <si>
    <t>Aquisição materias para Instrumentos Musicais</t>
  </si>
  <si>
    <t>Ampliação e reforma Educação Infantil</t>
  </si>
  <si>
    <t>Ampliação e reforma Escola Municipal Alcino Carneiro</t>
  </si>
  <si>
    <t>Construção Praça Jardim Alegre</t>
  </si>
  <si>
    <t>Reforma UBS 24 horas</t>
  </si>
  <si>
    <t>Reforma UBSF</t>
  </si>
  <si>
    <t>Móveis planejados</t>
  </si>
  <si>
    <t>Serviço de pedreiro e sevente para reformas projeto "Ampliando Sonhos"</t>
  </si>
  <si>
    <t>Aquisição de material para Construção para reformas projeto "Ampliando Sonhos"</t>
  </si>
  <si>
    <t>Construção piscina semi olimpica com cobertura e estrutura de apoio</t>
  </si>
  <si>
    <t>Reforma do CRAS</t>
  </si>
  <si>
    <t>Equipamentos para brigada de incendio</t>
  </si>
  <si>
    <t>Sinalização turistica</t>
  </si>
  <si>
    <t>Pavimentação asfáltica em estradas vicinais na zona rural serra</t>
  </si>
  <si>
    <t>Iluminação pública</t>
  </si>
  <si>
    <t>Construção sede prefeitura</t>
  </si>
  <si>
    <t>Sinalização de trânsito (horizontal e vertical)</t>
  </si>
  <si>
    <t>Construção calçadas com acessibilidade para deficiente</t>
  </si>
  <si>
    <t>Construção de pontes</t>
  </si>
  <si>
    <t>Aquisição de patrulha mecanizada (Bobcat e outros)</t>
  </si>
  <si>
    <t>Serviços confecção de artes plásticas</t>
  </si>
  <si>
    <t>Coleta de resísuos  hospitalar</t>
  </si>
  <si>
    <t>Serviço consultoria ambiental para licenciamento ambiental</t>
  </si>
  <si>
    <t xml:space="preserve">Consultoria Tecnica e Ação Social tecnica Piscicultura  </t>
  </si>
  <si>
    <t>Para a efetiva implementação de ações capazes de promover a melhoria das condições da Ação Social à saúde da população.</t>
  </si>
  <si>
    <t>Show Baile encontro Regional dos Idosos</t>
  </si>
  <si>
    <t>Buscar promover a recreação dos participantes do SCFV , a formação esportiva, trazer integração, utilizada como estratégias para tornar os encontros dos grupos atrativos e, com isso, dialogar com o planejamento do percurso, os temas transversais e os objetivos a serem alcançados nos grupos.</t>
  </si>
  <si>
    <t>Para manutenção do prédio, como forma de conservação do mesmo, pois com o tempo há desgastes da estrutura física, na qual necessita ser reformado.</t>
  </si>
  <si>
    <t>Obra e instalação</t>
  </si>
  <si>
    <t>baixo</t>
  </si>
  <si>
    <t>necessita a Contratação de Empresa para prestação de serviços em Consultoria Técnica e Assitência Técnica de Campo, com a finalidade  de atender as demandas do Programa de Piscicultura da Secretaria Municipal de Desenvolvimento, Agricultura, Turismo e Meio Ambiente</t>
  </si>
  <si>
    <t xml:space="preserve">Necessita a contratação de empresa para a elaboração e Implantação de metodologia para cobrança de taxa especializada para o lixo, fornecimento e suporte técnico continuado de software aplicativo, na modalidade de mercado denominada SAAS (Software-As-A-Service), a ser utilizado, para cobrança da parcela divisível dos serviços públicos de manejo de resíduos sólidos </t>
  </si>
  <si>
    <t>Necessita para atender a demanda de inspeção de produtos de origem animal, em atendimento ao codigo sanitario.</t>
  </si>
  <si>
    <t>Necessário para o desenvolvimento do programa habitacional do municipio, o programa é destinado a contruir residências para moradores inscritos em programas habitacionais do municipio. Este programa visa o melhoramento, na qualidade de vida das pessoas beneficiadas, entregando com permanente condição de atender adequadamente às demandas das famílias pelo projeto da Secretaria de Assistência Social</t>
  </si>
  <si>
    <t>Necessidade de contratação visa suprir a necessidade de atender famílias em situação de vulnerabilidade social/financeira do município, as quais não ostentam condições de arcar com os custos de um funeral digno para seus entes queridos falecidos.</t>
  </si>
  <si>
    <t>A aquisição faz se necessária para atender as crianças do município, compreendendo a APAE, CMEI, Centro de Convivência da Melhor Idade (Conviver), Família Acolhedora, Escola Estadual, Escola Municipal de Alcinópolis e da Vila Novo Belo Horizonte.</t>
  </si>
  <si>
    <t>Necessita a contratação para atender a demanda do baile regional da terceira idade, justifica ser necessario a promoção deste encontro coma finalidade de criar vinculos entre eles e oferecer bem estar e alegria a classe representante.</t>
  </si>
  <si>
    <t>Aquisição Motocicleta / biz</t>
  </si>
  <si>
    <t>Necessidade de aquisiçãopara atender a demanda e distribuição gratuita, para atendimento e campanhas de agasalhos, para pessoas de baixa renda no municipio.</t>
  </si>
  <si>
    <t>Necessidade de aquisição para atender o servidor que atende em deslocamento, durante a realização de visitas, ao programa Bolsa Familia.</t>
  </si>
  <si>
    <t>Necessidade de contratação para a ampliação e reforma do predio, buscando melhor adequação do espaço já existe, e com isso dar um melhor atendimento, as crianças e adolescentes que são atendidos nos programas de governo, realizados neste espaço.</t>
  </si>
  <si>
    <t>Necessario a contratação de profissionais para ministrar cursos, para atender os usuarios, visando gerar renda para as familias beneficiarias dos programas.</t>
  </si>
  <si>
    <t>Justifica- se a necessidade da contratação para dar continuidade ao “baile dos idosos”, no qual é realizado uma vez por semana, sendo atualmente todas as quintas feiras.</t>
  </si>
  <si>
    <t>A referida licitação se faz necessária para atender a demanda que temos em relação ao serviço citado, considerando a necessidade do transporte de pessoas, considerando que o objeto de contratação requerida é de suma importância para o atendimento as necessidades das Secretarias requisitante, considerando que a falta desse serviço, impossibilitaria o deslocamento de um grupo de pessoas para outros municípios. Com a contratação se torna possível a participação de pessoas em reuniões, cursos, seminários, campeonatos esportivos, em concursos e eventos com a Banda Musical, visando assim dar oportunidades de crescimento e reconhecimento ao Município.</t>
  </si>
  <si>
    <t>Justifica-se a necessidade aquisição para dar continuidade da distribuição gratuita no Projeto Municipal Café da Manhã o qual atende famílias com poder aquisitivo inferior ou igual a ½ salário mínimo com renda mensal per capita, indivíduos que estejam em situação de vulnerabilidade.</t>
  </si>
  <si>
    <t>Necessario a contratação, devido o municipio não disponibilizar de mão de obra para execultar esse tipo de serviço.</t>
  </si>
  <si>
    <t>Necesserio a contratação porque durante a realização dos eventos em comeração ao aniversário de emancipação politica do municipio, sempre há uma grande participação popular das pessoas do municipio e cidade vizinha, uma forma de alegrar as pessoas com expetaculos diferentes.</t>
  </si>
  <si>
    <t>Necessaria para atender a demanda de crianças que é atendida por esse centro de educação, observando que esta tem uma demanda grande e que a cada ano vem ficando maior, sendo necessaria a adequação e ampliação do espaço.</t>
  </si>
  <si>
    <t>Necessario para atender a demanda, sendo observado que há varios anos o municipio já oferece esse passeio aos alunos, e onde se percebe a felicidades dos mesmo.</t>
  </si>
  <si>
    <t xml:space="preserve">Necessaria a contratação devido o municipio não ter a quantidade de profissionais necessario para execultar todos os projetos planejados para estar realizando na cidade no plano de governo. </t>
  </si>
  <si>
    <t>Necessaria a contratação de empresa para realizar esse serviço, essencial para deixar a cidade mais acessivel para o deslocamento dos pedestre e tambem facil acessibilidade.</t>
  </si>
  <si>
    <t>Necessaria a contratação da empresa para execultar essa obra, onde trata-se de um espaço adequado para as pessoas que pratica esporte e outras atividades.</t>
  </si>
  <si>
    <t>Necessaria a contratação de empresa para execultar esse tipo de serviço, devido o municipio possuir uma grande extensão rural, com escomanento de produção, transporte escolar e outros, sendo necessario a construcão ou reforma de pontes já existentes.</t>
  </si>
  <si>
    <t xml:space="preserve">Necessidade de contratação de empresa para a realização da obra, sendo esta plano de governo da gestão, sonho de todos servidores que trabalha neste espaço. </t>
  </si>
  <si>
    <t>Necessaria para dar maior visibilidade para os condutores, tambem para orientar os pedestres que circulam pela cidade.</t>
  </si>
  <si>
    <t>A solicitação do material se faz necessária, para uma futura aquisição de artefatos de cimento que deverão ser utilizados nas estradas vicinais do Município de Alcinópolis-MS, com a finalidade de dar acesso à passagens com locais difíceis de transitar com veículos, máquinas, animais, etc. Trazendo assim, benefícios para o transporte de alunos professores, pacientes, produção agropecuária, entre outros que utilizam as estradas vicinais, mantendo assim as mesmas em boas condições.</t>
  </si>
  <si>
    <t>Justifica se a solicitação de contratação Patrulha Mecanizada para prestar serviço rural com trator e pulverizador e distribuição de sementes, devido a alta demanda de serviços da Secretaria, a fim de ajudar o pequeno produtor rural em suas atividades no campo, ajudando  nas reformas, recuperação de pastagens e controles de pragas e ervas daninhas. Devido a época das chuvas é fundamental  a contratação para que haja estabilização do regime  pluviométrico, pelas temperaturas elevadas e pelo fotoperíodo longo. É o momento em que as condições ambientais estão extremamente favoráveis para o desenvolvimento e o crescimento rápido das plantas, portanto o produtor deve aproveitá-lo. Sendo assim a Secretaria de Desenvolvimento do município contribui para que seja realizado os serviços, a fim de ajudar os produtores de forma  mais rápida, para que não se perca as condições climáticas.</t>
  </si>
  <si>
    <t>Tendo em vista as normatizações, a quantidade de resíduos gerados e os cuidados exigidos na coleta, transporte e destinação final dos Resíduos dos Serviços de Saúde, a contratação de empresa para Prestação de Serviços Contínuos de Coleta, Transporte e Destinação Final dos Resíduos dos Serviços de Saúde dos Grupos “A”, “B” e “E” gerados no Município de Alcinópolis - MS, em conformidade com a Resolução CONAMA Nº. 358/2005, Resolução RDC ANVISA Nº. 306/2004, Resolução Nº. 33/2006, se faz imprescindível por tratar-se de serviço público contínuo e indispensável, sendo necessária a contratação de empresa para a realização do serviço devido ao fato deste município não possuir os equipamentos e os funcionários necessários e imprescindíveis para a sua realização, bem como não ter área disponível e autorizada para a destinação final dos RSS. Será de responsabilidade total da empresa contratada para prestação dos serviços objeto desta licitação, a integral e perfeita execução do objeto ora licitado, conforme definição do respectivo Termo de referência, devendo ser atendidas todas as disposições legais pertinentes e vigentes.</t>
  </si>
  <si>
    <t>Justifica-se a necessidade desta contratação uma vez que o município atualmente não tem contratado empresa especializada para Licenciamento Ambiental. O Licenciamento Ambiental é um instrumento que será usado pela Administração Pública para gerenciar as atividades humanas que causam danos ao meio ambiente. Por meio dele, possibilita-se o desenvolvimento econômico aliado com a conservação ambiental.</t>
  </si>
  <si>
    <t>Necessario devido a Prefeitura Municipal Alcinópolis não dispõe de pessoal e maquinário suficiente e necessário à execução dos serviços aqui descritos; sendo a limpeza urbana e o manejo dos resíduos sólidos devem ser realizados de forma adequada visando sempre à saúde pública  e à proteção do meio ambiente; a limpeza urbana exerce papel de destaque na crescente demanda da sociedade, sendo que do ponto de vista sanitário, destaca-se a veiculação de doenças resultantes da proliferação de vetores (moscas, baratas e ratos) e animais peçonhentos (aranhas, escorpiões, lacraias, cobras) em depósitos irregulares de lixo nas ruas ou em terrenos baldios, e que a ausência deste serviço compromete a saúde e a segurança pública.</t>
  </si>
  <si>
    <t>Faz-se necessária a presente licitação para a contratação de empresa especializada em hospedagem, alimentação (café da manhã, almoço, lanche da tarde e jantar) e transporte (locomoção dos pacientes até os locais de consultas, laboratórios, tratamentos médicos) aos pacientes que necessitem de tratamento médico continuado (exames complexos, consultas especializadas, radioterapia, quimioterapia, retirada e medição de órteses e próteses, dentre outros regulados pelo Tratamento Fora de Domicílio – TFD) na cidade de Campo Grande - MS e que precisam ficar por mais de um dia na cidade devido aos agendamentos diversos e prescrições médicas para o caso de quimioterapia e radioterapia, e outras patologias. Sendo que estes serviços serão estendidos aos acompanhantes de todos os pacientes em tratamento fora do domicílio.</t>
  </si>
  <si>
    <t>A Secretaria Municipal de Saúde é responsável pela Gestão do Sistema Único de Saúde do Município de Alcinópolis - MS e, como tal, detém a competência de coordenar, formular, articular, executar, supervisar e controlar as ações e serviços de saúde em âmbito Municipal inclusive em relação aos serviços complementares, contratados ou conveniados. Diante disso, ao realizar o planejamento das atividades da Secretaria de Saúde detectou-se a necessidade de realizar a contratação de profissionais médicos especialistas ou pós-graduados, dentre outros profissionais para atender a demanda que intensifica e eleva consideravelmente os serviços de saúde em nosso município, pois essa é a função do Poder Público, garantir o acesso universal e igualitário a todos que necessitem dos serviços de saúde prestados pelo Sistema Único de Saúde.</t>
  </si>
  <si>
    <t>Necessario para atender a demanda de manutenção e consertos de equipamentos medicos e hospitalar,  fisioterapia, odontologicos, e outros. Esse manutenção é necessaria para atender a necessidade, no atendimento aos usuarios.</t>
  </si>
  <si>
    <t>necessario para  atender o planejamento das atividades da Secretaria de Saúde detectou-se a necessidade de realizar a contratação de profissionais médicos especialistas ou pós-graduados, dentre outros profissionais para atender a demanda que intensifica e eleva consideravelmente os serviços de saúde em nosso município, pois essa é a função do Poder Público, garantir o acesso universal e igualitário a todos que necessitem dos serviços de saúde prestados pelo Sistema Único de Saúde. Esse atendimento é necessario para ajudar em diagnosticos e outros.</t>
  </si>
  <si>
    <t>Aquisição necessaria para atender a demanda profissional dos profissionais espostos, nos atendimentos por eles prestados aos usuarios.</t>
  </si>
  <si>
    <t>Necessario a aquisição para atender as unidades em reforma e ampliação.</t>
  </si>
  <si>
    <t>Necessario a aquisição dos serviços para adequação desta unidade, onde a mesma apresenta telhado danificado, pinturas e outros.</t>
  </si>
  <si>
    <t>Necessario a reforma para adequar o espaço já existente, em condiçoes de atender a demanda desta unidade. Observando que a mesma presta atendimento 24 horas. Sendo esta o pronto socorro da cidade.</t>
  </si>
  <si>
    <t>Necessario para manter as unidades publicas livres de pragas e insetos, em condiçoes de ser usadas pelos prestadores de serviços, e tambem pelos usuarios.</t>
  </si>
  <si>
    <t>Assessoria e Consultoria RH, Contabilidade e Controladoria;
Assessoria e Consultoria licitações</t>
  </si>
  <si>
    <t xml:space="preserve">Justifica-se a presente solicitação tendo em vista a relevância de inserir nos jovens em atividade remunerada, incentivando a continuidade dos estudos, oportunizados novos aprendizados, construindo socialmente com a formação dos estagiários, destaca-se ainda a importância do estágio desses jovens para auxiliar nas atividades da administração pública. </t>
  </si>
  <si>
    <t>alto</t>
  </si>
  <si>
    <t>Justifica-se a contratação, pois os estudos de solos são indispensáveis para se alcançar uma boa engenharia, ou seja, aquela que garante a necessária condição de segurança, pois sem o conhecimento prévio do subsolo implica-se a adoção de uma fundação que nem sempre é a que melhor se adapta a ela tecnicamente e economicamente, o que poderá trazer sérios problemas a curto prazo, tanto para a obra como para o responsável técnico.</t>
  </si>
  <si>
    <t>Tem por finalidade orientar a população quanto aos percursos, os destinos e serviços auxiliares, preferencialmente aqueles relacionados com a orientação de sentido de direção dos atrativos Turísticos nos limites da municipalidade da cidade de Alcinópolis</t>
  </si>
  <si>
    <t>Construção URR Unidade de Reciclagem de Residuos Solidos</t>
  </si>
  <si>
    <t>Considerando, que a aquisição de Instrumentos musicais destinados a atender as necessidades da Banda Mu-sical Municipal Iulle Martins Rezende é essencial, pois os instrumentos musicais existentes são insuficientes para atender todos os componentes da banda, e alguns estão danificados devido ao longo tempo de uso. O que torna necessário a aquisição, para que a banda musical possa participar dos eventos aqui no município e também competir de igual para igual com as outras bandas nos concursos de fanfarra.</t>
  </si>
  <si>
    <t xml:space="preserve">A presente contratação se dá em função da necessidade de melhorar a infraestrutura urbana do local, continuar a pavimentar o município, hoje, essa estrutura é responsável por uma série de benefícios à sociedade, uma vez que permite a conexão com outras regiões da cidade, facilitando o acesso da população aos diversos serviços e opções de lazer ou, simplesmente, a estabelecer a melhor rota para deslocamento de véiculos e pedestres, visando melhorar a qualidade de vida dos moradores locais e regionais, também melhora a drenagem de aguas pluvias do bairro através das bocas lobos e sarjetas, a pavimentação também melhora as condições de saúde e bem estar dos moradores através da diminuição das ruas de terra, diminuindo a emissão de poeira nas casas.  </t>
  </si>
  <si>
    <t>Dentro do calendário cultural, além do evento alusivo em comemoração ao aniversário de emancipação político-administrativa, a Tradicional Festa do Peão de Boiadeiro, o Município de Alcinópolis contribui  também com a Festa de Santo Antonio, que é tradicional no município.</t>
  </si>
  <si>
    <t xml:space="preserve">A aquisição de uniformes, visa a correta identificação, a personalização do profissional, a vestimenta e asseio adequados que conferem ar de unidade, coerência, integração e organização do ambiente de trabalho. </t>
  </si>
  <si>
    <t>A construção de cobertura da arquibancada irá implementar o esporte na no município proporcionando uma local de lase.r Os Alcinopolenses uma vez que será utilizado nos eventos esportivos, tratando-se de uma área coberta, os jovens e as famílias poderão participar com conforto e segurança das atividades esportivas.</t>
  </si>
  <si>
    <t xml:space="preserve">A comunidade geral, bem como em especial do Bairro Jardim Alegre, carece de espaços no bairro onde possam usufruir de momentos de entretenimento, conversar e manter vínculos entre os moradores, razão pela qual, solicitamos a construção de uma praça, para tornar o local mais atrativo, onde os moradores possam dispor de espaço seguro para entretenimento e convívio em comunidade. </t>
  </si>
  <si>
    <t>Visa atender as condições ambientais do IMASUL na gestão de residuos sólidos, bem como a Lei n. 12305/2010 que institui a politica nacional de residuos sólidos , haja visto que o local onde opera a COOPERCAL (cooperativa de catadores de materiais reciclaveis de Alcinópolis) é um ambiente bastante precário, a construção do local adequado trará beneficios significatantes, além de adequar a Lei.</t>
  </si>
  <si>
    <t>Material de expediente Academia da saúde (CONVENIO)</t>
  </si>
  <si>
    <t>A academia traz diversos benefícios para a saúde, tais como: Fortalecimento ósseo, Aceleração do metabolismo e melhora da saúde do coração Melhora da flexibilidade, Perda de gordura localizada e ganho de músculos, Redução do risco de diabetes e a secretaria de saúde através da unidade básica de saúde da família fez adesão ao programa onde, recebe recursos para custeio desta unidade dento assim a necessidade de aquisição material de expediente para o bom funcionando, trazendo assim saúde e bem estar para nossa população.</t>
  </si>
  <si>
    <t>A academia traz diversos benefícios para a saúde, tais como: Fortalecimento ósseo, Aceleração do metabolismo e melhora da saúde do coração Melhora da flexibilidade, Perda de gordura localizada e ganho de músculos, Redução do risco de diabetes e a secretaria de saúde através da unidade básica de saúde da família fez adesão ao programa onde, recebe recursos para custeio desta unidade dento assim a necessidade de aquisição material permanente para o bom funcionando, trazendo assim saúde e bem estar para nossa população.</t>
  </si>
  <si>
    <t>Custeio</t>
  </si>
  <si>
    <t>Capital</t>
  </si>
  <si>
    <t xml:space="preserve">Médio </t>
  </si>
  <si>
    <t>Material de consumo e permanente</t>
  </si>
  <si>
    <t>Serviço de lavagem de veiculos</t>
  </si>
  <si>
    <t>Zelar pela conservação dos veículos, bem como a higienização dos mesmos, proporcionando condições condignas de uso para os passageiros que os utilizam.</t>
  </si>
  <si>
    <t xml:space="preserve">Média </t>
  </si>
  <si>
    <t xml:space="preserve">Baixo </t>
  </si>
  <si>
    <t>Material  Hospitalar de Higiene e Limpeza</t>
  </si>
  <si>
    <t>Show revéillon 2024</t>
  </si>
  <si>
    <t>Show baile revéillon 2024</t>
  </si>
  <si>
    <t>Show Festa Cultural Padroeira</t>
  </si>
  <si>
    <t>Ampliação da área de transbordo do aterro sanitário municipal</t>
  </si>
  <si>
    <t>Aquisição de imóveis</t>
  </si>
  <si>
    <t>Faz necessário para possibilitar a construção de unidades habitacionais populares, areas de lazer e predios públicos.</t>
  </si>
  <si>
    <t>Aquisição de Imóveis</t>
  </si>
  <si>
    <t>OBJETO</t>
  </si>
  <si>
    <t>EDUCAÇÃO</t>
  </si>
  <si>
    <t>SAÚDE</t>
  </si>
  <si>
    <t>AÇÃO SOCIAL</t>
  </si>
  <si>
    <t>DESENVOLVIMENTO</t>
  </si>
  <si>
    <t>OBRAS</t>
  </si>
  <si>
    <t>GABINETE</t>
  </si>
  <si>
    <t>FINANÇAS</t>
  </si>
  <si>
    <t>Assessoria e Consultoria em Serviços técnicos em consulta fisco federal e departamento de pessoal</t>
  </si>
  <si>
    <t>Serviços de Consultoria</t>
  </si>
  <si>
    <t>faz necessária para melhorar a qualidade de vida dos munícipes, desenvolver suas potencialidades e capacidades para novos projetos de vida, visando diminuir a vulnerabilidade social destas famílias atendidas nos Centros de Atendimento SCFV (Serviço de Convivência e Fortalecimento de Vínculos), CACA (Centro de Atendimento da Criança e do Adolescente) e CONVIVER (Centro de Convivência da Melhor Idade). O material solicitado visa atender vários projetos, oficinas e ações comunitárias, contribuindo para um bom atendimento a comunidade</t>
  </si>
  <si>
    <t>Hospedagem viagem 9º Ano</t>
  </si>
  <si>
    <t>Necessidade de atender às necessidades das Secretarias do Município de Alcinópolis e Setores vinculados a cada uma delas.  Os itens que compõem essa contratação são indispensáveis à operacionalização e não interrupção das atividades, haja vista que são materiais amplamente utilizados para manutenção da limpeza e higienização dos ambientes. Trata-se de material muito relevante para o apoio das atividades de cada Secretaria.  Assim, com objetivo de cumprir a missão institucional e atender o interesse público, a Prefeitura Municipal de Alcinópolis vale-se dos instrumentos legais para aquisição de seus bens e serviços.</t>
  </si>
  <si>
    <t>A limpeza hospitalar  é uma arma importante para controlar a proliferação de microorganismo causando doenças variadas . A limpeza e a higienização são fundamentais para proporcionar um entorno saudável e livre de agentes causadores de doenças.</t>
  </si>
  <si>
    <t>A aquisição visa atender a necessidade dos usuários do SUS (Sistema Único de Saúde) no que diz respeito a exames de pacientes vinculados as unidades de atendimento da Secretaria Municipal de Saúde de Alcinópolis - MS.
O município conta com um laboratório para exames, localizado na Unidade Básica de Saúde João Ferreira de Andrade, para atendimento dos usuários do SUS. Os insumos que se pretende adquirir nessa licitação serão utilizados na realização de exames, com a finalidade de que o usuário possa ser atendido no município, sem a necessidade de remoção para os exames básicos.
Sendo assim, para diagnósticos de doenças, para exames de emergência e para o cumprimento da rotina normal do laboratório.</t>
  </si>
  <si>
    <t>A aquisição visa atender a necessidade dos usuários do SUS (Sistema Único de Saúde) no que diz respeito a atendimentos odontologicos a pacientes vinculados as unidades de atendimento da Secretaria Municipal de Saúde de Alcinópolis - MS.
O município conta com varios consultorios odontologicos,  nas Unidade Básica e escolas, para atendimento dos usuários do SUS. Os insumos que se pretende adquirir nessa licitação serão utilizados na realização de procedimentos odontologicos, com a finalidade de que o usuário possa ser atendido no município, e com isso a manutenção do sorriso de crianças e adultos usuarios do sistema de saúde.</t>
  </si>
  <si>
    <t>Pretendemos obter com a aquisição de Equipamentos e Materiais Permanentes para os estabelecimentos públicos vinculados a Prefeitura de Alcinópolis, uma estrutura adequada para disponibilizarmos um atendimento de melhor qualidade aos cidadãos, dando condições de trabalho aos profissionais envolvidos nos serviços públicos em âmbito municipal. Agregando itens indispensáveis ao funcionamento normal da Administração Pública Municipal.</t>
  </si>
  <si>
    <t>O município de Alcinópolis tem apenas um pedreiro no quadro de servidores da secretaria de obras, onde não supre as demandas existentes no município. 
O referido profissional oferecido pela empresa, atenderá a várias demandas para implantação de rede para drenagem, feito com tubos de concreto armado, a serem instalados em talvegue, para passagem de águas pluviais e de pequenos córregos, favorecendo o tráfego em estradas rurais.</t>
  </si>
  <si>
    <t>Visando atender às exigências do Decreto nº 10.540/2020, aos serviços de modernização da Administração Pública, no âmbito Municipal (Poder Executivo, Legislativo, seus órgãos) e com o objetivo de dar continuidade e atendendo às necessidades das Secretarias demandantes, justifica se a contratação de empresa para licenciamento de uso de sistema informatizado e prestação de serviços técnicos especializados, garantindo assim os serviços, modernização e otimização dos processos administrativos desta Administração. Pretende se com a contratação de empresa para fornecer o uso do Software que satisfaça as necessidades, considerando inúmeras vantagens quanto à produtividade, confiabilidade e eficiência.</t>
  </si>
  <si>
    <t>Justificamos a aquisição de forma a garantir a execução dos serviços de assistência hospitalar e aos pacientes do Sistema Único de Saúde (SUS), visando à garantia integral à saúde da população de Alcinópolis – MS.</t>
  </si>
  <si>
    <t>Necessidade de contratação de uma assessoria qualificada, composta por profissionais que tenham a capacidade técnica necessária para trazer inovações, aperfeiçoamento e suporte aos serviços técnicos-administrativos dos órgãos municipais.</t>
  </si>
  <si>
    <t>Visando a promover um Natal especial, a Prefeitura Municipal de Alcinópolis, vem buscando formas de valorizar os festejos natalinos e um final de ano de valorização do espírito de Paz de nossa cidade, iluminando e decorando as praças, ambientando o espaço urbano para que as famílias possam contemplar a tradicional decoração e iluminação natalina.</t>
  </si>
  <si>
    <t>Contratação de empresa para produção e promoção musical para a Feira do Produtor.</t>
  </si>
  <si>
    <t>O uso de uniforme na escola publica é elemento de integração e de promoção de inclusão e da igualdade social coloca as crianças em nível igualitário, acabando com as desigualdades causadas pelas diferenças sociais. O uniforme constitui uma forma de identificação dos alunos, estimulando a um ambiente escolar harmonioso e estável, garante status e segurança dentro e fora do ambiente escolar, favorecendo um sentimento de pertencimento ao grupo social, fundamental para o desenvolvimento psicossocial.</t>
  </si>
  <si>
    <t>Necessario para garantir as manutenções das caixas de captação de águas pluviais. Em vistoria realizado pelo setor de engenharia do município, foi detectado que em muitas caixas de captação as grelhas encontram se danificadas ou deterioradas devido a muito tempo de uso e ações de intempéries, ocasionando transtornos e perigo a população, uma vez que as caixas estão localizadas em passeios públicos, essa manutenção é responsabilidade do município portanto destina se a pasta da Secretaria de Obras, Viação e Infraestrutura.</t>
  </si>
  <si>
    <t xml:space="preserve"> Aquisição visa o fornecimento de alimentos variados e seguros, que contribuam para o crescimento e esenvolvimento saudável dos alunos matriculados nas Unidades de Ensino do Município, garantindo melhoria do rendimento escolar e segurança alimentar e nutricional, bem como, condições de saúde àqueles que necessitem de atenção especifica e em vulnerabilidade social, com acesso igualitário, respeitando as diferenças biológicas entre as faixas etárias.</t>
  </si>
  <si>
    <t>Garantir que o ensino chegue a todos os moradores, independentemente do local onde residem, propiciando que crianças, jovens e adultos, sobretudo os residentes em áreas remotas e de difícil acesso possam almejar um futuro promissor para sua vida e de seus próximos.</t>
  </si>
  <si>
    <t>Necessidade de contratação de empresa especializada, em regime de empreitada por preço unitário e critério de julgamento por preço global, para o fornecimento de material e mão-de-obra necessária para a Infraestrutura de acesso e dentro do Polo Industrial “Thiago Carneiro Pereira”, por menor preço global.</t>
  </si>
  <si>
    <t>A presente solicitação visa resguardar toda equipe de brigadista.</t>
  </si>
  <si>
    <t>Necessidade de contratação de empresa especializada para coleta, transporte, tratamento e destinação final dos resíduos sólidos.</t>
  </si>
  <si>
    <t>Divulgação das campanhas, atividades de interesse público para atingir os objetivos, porém, como o município não possui em seu quadro profissional com expertise necessária, a contratação desse serviço, visa atender essa demanda, comum de todas as secretarias.</t>
  </si>
  <si>
    <t xml:space="preserve">Dentro do calendário cultural, além do evento alusivo em comemoração ao aniversário de emancipação político-administrativa, a Tradicional Festa do Peão de Boiadeiro, o Município de Alcinópolis realiza também a Festa de comemoração ao aniversário da cidade. </t>
  </si>
  <si>
    <t>Necessaria a contratação de empresa para a realização da obra, buscando uma maior economicidade.</t>
  </si>
  <si>
    <t>A necessidade do credenciamento é justificada pelo fato de que a estrutura de Saúde do município de Alcinópolis depende da contratação de tal profissional, tendo em vista que não há médicos concursados no município. Os atendimentos são realizados na UBS, que atende em horário de expediente, com regime de agendamento. E na UBS 24 horas atende os casos mais urgentes, porém simples, pois casos complexos são imediatamente remetidos para fora da cidade na chamada “Vaga Zero”.
Médico Clínico Geral, por ter sua visão mais global do organismo humano e das patologias que o afetam, ele se torna o profissional da Medicina com o melhor preparo para proceder a diagnósticos. O Clinico Geral é um profissional que possui características únicas que o torna essencial, atuando em áreas tradicionais, especialmente nos programas públicos de atendimento.</t>
  </si>
  <si>
    <t>Necessidade da contratação dos serviços  tem como finalidade exclusiva atender o projeto habitacional do município, realizado pela Secretaria de Assistência Social, denominado de “Ampliando Sonhos” de acordo com a lei nº 338/2012 e suas alterações, que serão realizadas reformas e ampliação de 12 residências, que atenderão os beneficiários contemplados pelo Conselho Municipal de Investimento Social – FMIS.</t>
  </si>
  <si>
    <t>Necessidade da aquisição dos materiais tem como finalidade exclusiva atender o projeto habitacional do município, realizado pela Secretaria de Assistência Social, denominado de “Ampliando Sonhos” de acordo com a lei nº 338/2012 e suas alterações, que serão realizadas reformas e ampliação de 12 residências, que atenderão os beneficiários contemplados pelo Conselho Municipal de Investimento Social – FMIS.</t>
  </si>
  <si>
    <t>A necessidade do credenciamento é justificada pelo fato de que a estrutura de Saúde do município de Alcinópolis depende da contratação de tal profissional, tendo em vista que não há médico concursado para a especialidade e/ou graduação pretendida no município. Os atendimentos são realizados na UBS, que atende em horário de expediente, com regime de agendamento. 
A Secretaria de Saúde do município de Alcinópolis não possui uma rede própria ambulatorial para oferta de exames e consultas cardiológicas, que ainda é muito aquém das necessidades em saúde dos usuários, sendo, portanto necessária à contratação dos serviços em caráter de credenciamento.</t>
  </si>
  <si>
    <t>Dentro do calendário cultural, além do evento alusivo em comemoração ao aniversário de emancipação político-administrativa, a Tradicional Festa do Peão de Boiadeiro, o Município de Alcinópolis realiza também a Festa de reveillon, que ja se tornou tradicional, além de trazer festividades e lazer a toda população.</t>
  </si>
  <si>
    <t>Dentro do calendário cultural, além do evento alusivo em comemoração ao aniversário de emancipação político-administrativa, a Tradicional Festa do Peão de Boiadeiro, o Município de Alcinópolis realiza também a Festa de do arraial municipal  que ja se tornou tradicional, além de trazer festividades e lazer a toda população.</t>
  </si>
  <si>
    <t>Necessidade de contratação de empresa especializada para prestação de serviços de coleta e análise de água subterrânea de 09 poços de monitoramento (aterro sanitário, aterro de inertes e lixão).</t>
  </si>
  <si>
    <t>Aquisição dos prêmios destinada aos alunos com melhor rendimento de cada turma, em atendimento ao projeto “Aluno Nota 10”.</t>
  </si>
  <si>
    <t>Necessidade para atender a demanda de  pequenos produtores, sendo a agricultura familiar uma alternativa de renda e melhoria na segurança alimentar da população alvinopolense. Em virtude da dificuldade do produtor rural em adquirir equipamentos para melhor executar suas atividades, aumentando a produtividade e produções e, da necessidade da secretaria demandante em obter novos equipamentos que auxiliem em projetos que já vem sendo desenvolvidos.</t>
  </si>
  <si>
    <t>O município de Alcinópolis possui uma vasta extensão territorial, contendo diversos tipos de solo, sendo predominante o arenoso, o que requer com frequência a manutenção das estradas, pois em tempos de estiagem as areias são problemas constantes, já no período da chuva os barros ocasionam atoleiros.
Diante da demanda de caminhões para carregar material e para prestar os serviços auxiliares aos maquinários, os caminhões que o município possui são insuficientes, demandando a locação de mais caminhões, possibilitando assim que o trabalho seja executado, conforme comumente denominado pelos servidores da secretaria, é possível atender até três frentes de trabalho.</t>
  </si>
  <si>
    <t>Necessidade da contratação, considerada a capital da Arte Rupestre no Mato Grosso do Sul, Alcinópolis tem como atrações inúmeras grutas, cânions, pinturas rupestres, animais silvestres e paisagens exuberantes, atraindo diversos turistas de outros países, estados e cidades.</t>
  </si>
  <si>
    <t>Tendo como base a obrigação legal de lançamento da cobrança de IPTU anual, com base no Código Tributário Municipal, 043/2013, 046/2014 e 091/2023.
Tendo em vista que Prefeitura Municipal de Alcinópolis -MS, não tem capacidade nem mesmo condições técnicas de impressão destes boletos.</t>
  </si>
  <si>
    <t>Dentro do calendário cultural, além do evento alusivo em comemoração ao aniversário de emancipação político-administrativa, a Tradicional Festa do Peão de Boiadeiro, o Município de Alcinópolis realiza também a Festa de Padroeira do município, que ja se tornou tradicional, além de trazer festividades e lazer a toda população.</t>
  </si>
  <si>
    <t>A Aromaterapia é uma terapia alternativa ou complementar que faz uso dos aromas e partículas liberadas por óleos essenciais para estimular diferentes partes do cérebro, contribuindo para promoção da saúde física, mental e emocional.
A aquisição dos óleos essenciais contribui como recurso terapêutico para restaurar o equilíbrio físico e psicológico, através da percepção olfativa dos odores, no cuidado integral aos distúrbios causados pelo estresse e a ansiedade. Em virtude disto, a Aromaterapia ganha cada vez mais espaço como prática benéfica nos cuidados com a saúde integral.</t>
  </si>
  <si>
    <t>Para doação de brinquedos as criança do municípios para podermos proporcionar um momento de confraternização, dando um pouco de alegria a estas crianças que muitas vezes não tem brinquedos e nem oportunidade de se divertir. Pois enquanto se divertem as crianças nem imaginam, mas estão se conhecendo, aprendendo e descobrindo o mundo. E para uso nas escolas e nos Serviços de conviência e Fortalecimento de Vinculos, como forma de aprendizado, intergação e do brincar.</t>
  </si>
  <si>
    <t>Justifica-se a presente contratação, para atender à demanda quanto aos serviços de reposição, confecção, conserto ou troca de chaves, como também, para aberturas de salas e/ou móveis, visando à preservação do Bem Público e a não interrupção dos serviços administrativos deste  município.</t>
  </si>
  <si>
    <t>necessário para atender a demanda de todas as Secretarias do município, proporcionando aos servidores facilidade e agilidade na execução dos serviços e atividades diárias, ofertando instrumentos de trabalho para que o serviço seja eficiente, ágil e que o desempenho de todas as funções, sejam alcançadas. Outro ponto importante refere-se a grande demanda por serviços de editoração, impressão, para suprir essa necessidade, considerando que não há disponibilidade de recursos materiais e mão de obra, a contratação de empresa especializada na prestação desse tipo de serviço surge como uma alternativa viável.</t>
  </si>
  <si>
    <t>Dentro do calendário cultural, além do evento alusivo em comemoração ao aniversário de emancipação político-administrativa, a Tradicional Festa do Peão de Boiadeiro,realiza também a semana cultural, e para isso inclui-se o show como forma de incentivo aos artistas locais bem como trazer lazer a toda populaçao.</t>
  </si>
  <si>
    <t>Um dos principais objetivos dos profissionais da área é garantir a autonomia funcional da população idosa. Oferecer independência, liberdade e espaço para a tomada de decisões é um ponto importante da urologia, cuidar do bem-estar e da saúde mental é tão importante quanto cuidar do corpo.
A urologia é uma especialidade médica que se dedica ao cuidado no trato geniturinário, que inclui os rins, bexiga, uretra e órgãos reprodutivos masculinos, atuando no tratamento clinico e cirúrgico de enfermidades que afetam esses órgãos.
A Secretaria Municipal de Saúde é responsável pela Gestão do Sistema Único de Saúde do Município de Alcinópolis - MS e, como tal, detém a competência de coordenar, formular, articular, executar, supervisar e controlar as ações e serviços de saúde em âmbito Municipal inclusive em relação aos serviços complementares, contratados ou conveniados.</t>
  </si>
  <si>
    <t>A Ampliação se faz necessária tendo em vista que a área existente já não é capaz de atender de modo eficaz a demanda existente, os transbordos servem como local de transição dos resíduos dos caminhões compactadores para as carretas de maior capacidade, que levam o lixo até o aterro sanitário.</t>
  </si>
  <si>
    <t>Justifica se necessário a contratação para assessorar  as ações junto aos setores de RH, Finanças, Contratos, Contábil e Controle Interno das Informações devidas Previdência Social (Regime Geral de Previdência), Acompanhamento administrativo das práticas organizacionais no cumprimento legal das incidências tributárias e rotinas processuais administrativas.</t>
  </si>
  <si>
    <t>Construção casas projeto "Construindo Sonhos" em parceria com a AGEHAB</t>
  </si>
  <si>
    <t>Obras e Instalações</t>
  </si>
  <si>
    <t>Necessário se faz à contratação de empresa especializada no fornecimento de diversos serviços para a realização de eventos. Durante os dias festivos e de eventos, a cidade de Alcinópolis torna-se palco de tradicionais reuniões, em época de festividades e eventos, com a partição da população e centenas de turistas que são atraídos pela riqueza da programação cultural (como desfiles, shows, parques, apresentações artísticas nas Praças) com toda certeza tais eventos são geradores de fluxo turístico, o que gera circulação de renda, entende-se que as festividades e eventos em questão criarão um ambiente agradável para manutenção e garantia de lazer e entretenimento ao público local e de turistas.</t>
  </si>
  <si>
    <t>A presente contratação se dá em função da necessidade de melhorar a infraestrutura urbana do local, continuar a pavimentar o município, hoje, essa estrutura é responsável por uma série de benefícios à sociedade, uma vez que permite a conexão com outras regiões da cidade, facilitando o acesso da população aos diversos serviços e opções de lazer ou, simplesmente, a estabelecer a melhor rota para deslocamento de véiculos e pedestres, visando melhorar a qualidade de vida dos moradores locais e regionais, também melhora a drenagem de aguas pluvias do bairro através das bocas lobos e sarjetas, a pavimentação também melhora as condições de saúde e bem estar dos moradores através da diminuição das ruas de terra, diminuindo a emissão de poeira nas casas.</t>
  </si>
  <si>
    <t>O município de Alcinópolis não dispõe de mão de obra de carpinteiro em seu quadro de funcionários, e a contratação é indispensável, tendo em vista a necessidade constante de serviços com madeira, tais como: pequenas reformas, construções e reforma de pontes, manutenções em madeiramentos prediais. 
A contratação deste serviço visa atender as demandas em manutenção e reforma de pontes e mata burros, sendo que o município de Alcinópolis possui uma vasta área territorial, predominante rural, com inúmeras pontes e mata burros, que sempre necessitam de reformas ou reparos emergenciais, visando sempre a segurança de quem necessita trafegar nesses locais, e principalmente o transporte escolar que faz a linha rural diariamente.</t>
  </si>
  <si>
    <t>Nº</t>
  </si>
  <si>
    <t>Revisão do Plano de Saneamento Básico</t>
  </si>
  <si>
    <t>Material para artesanato, armarinho e oficinas</t>
  </si>
  <si>
    <t>Material fracassado laboratório</t>
  </si>
  <si>
    <t>Serviço de projetos de engenharia e arquitetura</t>
  </si>
  <si>
    <t>Material hospitalar permanente</t>
  </si>
  <si>
    <t>Material de manutenção de piscina</t>
  </si>
  <si>
    <t>Aquisição Kit bebe (maternidade)</t>
  </si>
  <si>
    <t>Aquisição de material escolar</t>
  </si>
  <si>
    <t>Aquisição de Camisetas para eventos, campanhas e outros</t>
  </si>
  <si>
    <t xml:space="preserve">Aquisição de material de construção para manuntenção, reforma, ampliação dos órgãos e espaços públicos </t>
  </si>
  <si>
    <t xml:space="preserve">Pavimentação asfáltica e drenagem Jardim Alegre </t>
  </si>
  <si>
    <t>Sinalização de ciclovias na cidade</t>
  </si>
  <si>
    <t>Aquisição onibus escolar</t>
  </si>
  <si>
    <t>Contratação de empresa especializada em gerenciamento de abastecimento de frota (combustível).</t>
  </si>
  <si>
    <t xml:space="preserve">Aquisição de Grama Esmeralda </t>
  </si>
  <si>
    <t>Aquisição material permanente biblioteca</t>
  </si>
  <si>
    <t>Reforma e Revitalização biblioteca municipal</t>
  </si>
  <si>
    <t>Necessidade de aperfeiçoamento dos servidores que atuam nos diversos setores da administração. Para desempenhar suas funções com entendimento e excelência.</t>
  </si>
  <si>
    <t>Necessario a contratação para orientar e dar orientação e condiçoes de melhorar o atendimento aos usuários e capacitação para novos condutores de guia turismo.</t>
  </si>
  <si>
    <t>Contratação de empresa para capacitação para a nova lei de  licitação</t>
  </si>
  <si>
    <t>Assessoria e consultoria contabil</t>
  </si>
  <si>
    <t>Contratação de Projetos - COINTA</t>
  </si>
  <si>
    <t xml:space="preserve"> O município necessita de projetos executivos para licitação dos 
mesmos, porém não tem em seu quadro de funcionários 
profissionais com expertise e nem softwares para realização 
de tais projetos.</t>
  </si>
  <si>
    <t>Material permanente e expediente Odontológico convênio estadual</t>
  </si>
  <si>
    <t>Material permanente e expediente para unidades de saúde</t>
  </si>
  <si>
    <t>Show Baile Festa Junina Escola Estadual</t>
  </si>
  <si>
    <t>Show Baile Festa Junina COHAB'S</t>
  </si>
  <si>
    <t xml:space="preserve">Show Baile para o almoço da Cavalgada </t>
  </si>
  <si>
    <t>Tem como objetivo aquisição de material permanente e expediente hospitalar, sendo necessário renovação e aquisição de novos equipamentos específicos pois a unidade hospitalar está passando por reforma e ampliação de leitos, dobrando assim a capacidade de atendimento, tendo a necessidade de troca e aumento mobílias, atendendo as emendas impositivas municipais</t>
  </si>
  <si>
    <t>Tem como objetivo aquisição de utensílios de cama, mesa e banho para atender a demanda do hospital municipal, o qual está passando por reforma e ampliação  de leitos tendo a necessidade de renovação dos vestuários de cama, para atender atual demanda do município, em atendimento as emendas impositivas municipais</t>
  </si>
  <si>
    <t>Para realização da confraternização de final de ano dos servidores públicos municipais.</t>
  </si>
  <si>
    <t>Necessário para a manutenção das piscinas das secretarias de saúde e de ação social, evitando que a água seja perdida, permitindo que as atividades sejam realizadas, conforme as demandas.</t>
  </si>
  <si>
    <t>Faz-se necessária a aquisição parcelada de Benefício Eventual Auxilio Maternidade na modalidade  Kits de Bebê, são necessários e indispensáveis para distribuição as gestantes carentes do Município, visando uma melhor assistência as famílias, contribuindo efetivamente para a melhoria e a qualidade dos serviços a serem desenvolvidas pela Secretaria Municipal de Ação Social e de saúde que atende as gestantes de baixa renda do município através do projeto “Nascer”.</t>
  </si>
  <si>
    <t xml:space="preserve">A aquisição dos KITS ESCOLARES tem a finalidade de atender as escolas da rede municipal de ensino de Alcinópolis. Visando entregar aos alunos, uma melhor qualidade de ensino e aplicar uma padronização de materiais e instrumentos que possibilitem garantir um estudo aos mesmos padrões para todos os alunos, visando que a família dos alunos por sua maioria não tem condições financeiras para tal aquisição.
Tendo em consideração que a Secretaria Municipal de Educação, Cultura e Desporto do município de Alcinópolis/MS, trata-se de um órgão que possui uma estrutura de porte considerável, tendo como responsabilidade o ensino dos estudantes da Rede Municipal de Ensino, assim como proporcionar condições adequadas a aprendizagem
</t>
  </si>
  <si>
    <t>A aquisição de ônibus escolares é fundamental para garantir a segurança e o conforto dos estudantes durante os trajetos diários. Além disso, os ônibus escolares também desempenham um papel importante no acesso à educação, permitindo que os estudantes de áreas rurais tenham a oportunidade de frequentar a escola.</t>
  </si>
  <si>
    <t xml:space="preserve">Contratação de empresa para produção e promoção musical para a Feira do Produtor </t>
  </si>
  <si>
    <t>Serviço de processamento (Separação de residuos sólidos)39</t>
  </si>
  <si>
    <t xml:space="preserve">A contratação do projetos de  Pavimentação Asfáltica e Drenagem do Bairro Jardim Alegre e Serra da Furna do Córrego Jauru, no município de Alcinópolis/MS é necessária afim de se promover uma melhoria na infraestrutura urbana e rural nos arredores do município. </t>
  </si>
  <si>
    <t>Aquisição de equipamento de som completo para CONVIVER</t>
  </si>
  <si>
    <t>Em atendimento ao ofício nº 004/2024, necessário para a realização do evento cultural da tradicional festa junina.</t>
  </si>
  <si>
    <t>Em atendimento a solicitação da Associação de Moradores das COHAB'S, necessário para a realização do evento cultural tradicional festa julina das COHAB'S.</t>
  </si>
  <si>
    <t>Necessária para encerramento das atividades celebrativas alusivas ao aniversário de emancipação política-administrativa.</t>
  </si>
  <si>
    <t>Faz-se necessário para atender as demandas dos bailes da melhor idade, realizados semanalmente.</t>
  </si>
  <si>
    <t xml:space="preserve">Materias necessários para mairo funcionalidade e também para propiciar um ambiente mais intuitivo e incentivador da leitura. </t>
  </si>
  <si>
    <t>Necessário para dar maior comodidade, bem como propiciar uma melhor imersão no mundo da leitura, visto que o ambiente adequado contribui significativamente para a leitura.</t>
  </si>
  <si>
    <t>Cama, mesa e banho de uso hospitalar</t>
  </si>
  <si>
    <t>Consultoria e assessoria para auxiliar o registro, controle e demonstração da execução orçamentária, dos atos e fatos da fazenda pública e o patrimônio público e suas variações, bem como agilidade na entrega das obrigações contábeis.</t>
  </si>
  <si>
    <t>Tem como objetivo aquisição de material permanente e expediente para atender as demandas das unidades de saúde que estão passando por reforma e ampliação, tendo assim a necessidade troca mobília, em atendimento convênio estadual.</t>
  </si>
  <si>
    <t>Necessidade de ajustes técnicos durante o processo de execução da obra, com o aumento do escopo dos serviços durante sua execução, identificando a necessidade de realizar serviços  adicionais não previsto ao escopo original, referente ao processo nº 3999/2023.</t>
  </si>
  <si>
    <t>Revitalização e acessibilidade da fachada da EMAC</t>
  </si>
  <si>
    <t>Atender as necessidades de revitalização da fachada, bem como acessibilidade tanto das calçadas, quanto na entrada da escola.</t>
  </si>
  <si>
    <t>Contratação de empresa especializada na prestação de serviços de gestão e gerenciamento TAXA ADMINISTRATIVA Peças e Serviços</t>
  </si>
  <si>
    <r>
      <t>Necessária a aquisição de cestas básicas</t>
    </r>
    <r>
      <rPr>
        <b/>
        <sz val="10"/>
        <rFont val="Verdana"/>
        <family val="2"/>
      </rPr>
      <t xml:space="preserve">, </t>
    </r>
    <r>
      <rPr>
        <sz val="10"/>
        <rFont val="Verdana"/>
        <family val="2"/>
      </rPr>
      <t>para atender famílias deste município, as quais, comprovadamente, se encontram em situação de emergência e vulnerabilidade social.</t>
    </r>
  </si>
  <si>
    <t>Serviços de Pedreiro e Servente, Instalação de Tubos de Concreto</t>
  </si>
  <si>
    <t>Serviços de Pedreiro e auxiliar de pedreiro, pintor e auxiliar de pintor para pequenos reparos, reforma e ampliação dos órgãos e espaços públicos</t>
  </si>
  <si>
    <t>Infraestrutura de Acesso ao Polo Industrial</t>
  </si>
  <si>
    <t>Revitalização da praça Adevina</t>
  </si>
  <si>
    <t>Para atendimento da legislação e dar continuidade na ferramenta de gestão, observando que é uma das ferramentas que compõem a avaliação do ICMS ecológico.</t>
  </si>
  <si>
    <t>VALOR TOTAL</t>
  </si>
  <si>
    <t>MÊS PREVISTO PARA REALIZAÇÃO DA CONTRATAÇÃO</t>
  </si>
  <si>
    <t>MÊS PARA PREVISTO PARA REALIZAÇÃO DE ADITIVO</t>
  </si>
  <si>
    <t>1º REVISÃO PLANO DE CONTRATAÇÕES ANUAL 2024 - PILOTO</t>
  </si>
  <si>
    <t>Tem como objetivo aquisição de material permanente e expediente 
odontológico, visando atender o aumento da demanda municipal 
de atendimento sendo necessário aquisição de mais equipamentos, em atendimento ao convênio estadual</t>
  </si>
  <si>
    <t>Tendo em vista que os veículos do município estão em constante deslocamento, tanto na sua área municipal, como para outros municípios, é imprescindível a necessidade de cobertura de seguro para os mesmos, dando mais segurança ao atendimento e locomoção dos servidores, passageiros  e autoridades do município.</t>
  </si>
  <si>
    <t>Assegurar a oferta continua dos procedimentos que requerem o uso de gás medicinal, conforme a necessidade do atendimento imediato, prioritário e programado nas Unidades Básicas de Saúde, Hospital e nas Ambulâncias que fazem transporte de pacientes em estado grave, sob prescrição Médica.</t>
  </si>
  <si>
    <t>Para confecção de obras que evolvem artes no município de Alcinópolis, bem como, propagar a cultura do município.</t>
  </si>
  <si>
    <t>Elaboração de Projetos de engenharia para pavimentação asfaltica e drenagem pluvial do Bairro Jardim Alegre e Pavimentação da Serra Furna do Córrego Jaurú</t>
  </si>
  <si>
    <t>Necessária a adoção de ações de manutenção corretiva e preventiva visando o melhoramento de instalações, estruturas e ambientes, mantendo os em permanente condição de atender adequadamente às demandas institucionais e da sociedade usuária.</t>
  </si>
  <si>
    <t>Faz –se necessária a contratação das estruturas de Academia com Educador Físico para prestação de serviço de Ginástica com Atividades físicas aos usuários do Centro de convivência da Melhor Idade, C.A.C.A e parte da população que se enquadram nos critérios dos programas socioassistenciais.
Sendo que atividades físicas melhora a capacidade cardiorrespiratória e cardiovascular, equilíbrio e coordenação motora. Neste contexto, atualmente a procura por uma melhora na qualidade de vida e de um corpo mais saudável, contribuiu para se verificar a importância do profissional de educação física.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</si>
</sst>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R$&quot;\ #,##0;[Red]\-&quot;R$&quot;\ #,##0"/>
    <numFmt numFmtId="8" formatCode="&quot;R$&quot;\ #,##0.00;[Red]\-&quot;R$&quot;\ #,##0.00"/>
    <numFmt numFmtId="44" formatCode="_-&quot;R$&quot;\ * #,##0.00_-;\-&quot;R$&quot;\ * #,##0.00_-;_-&quot;R$&quot;\ * &quot;-&quot;??_-;_-@_-"/>
    <numFmt numFmtId="164" formatCode="&quot;R$&quot;\ #,##0.00"/>
    <numFmt numFmtId="165" formatCode="dd/mm/yy;@"/>
    <numFmt numFmtId="166" formatCode="&quot;R$&quot;#,##0.00"/>
    <numFmt numFmtId="167" formatCode="[$-416]mmm\-yy;@"/>
  </numFmts>
  <fonts count="13" x14ac:knownFonts="1">
    <font>
      <sz val="11"/>
      <color theme="1"/>
      <name val="Calibri"/>
      <family val="2"/>
      <scheme val="minor"/>
    </font>
    <font>
      <sz val="11"/>
      <color theme="1"/>
      <name val="Calibri"/>
      <family val="2"/>
      <scheme val="minor"/>
    </font>
    <font>
      <sz val="11"/>
      <name val="Calibri"/>
      <family val="2"/>
      <scheme val="minor"/>
    </font>
    <font>
      <b/>
      <sz val="11"/>
      <color theme="1"/>
      <name val="Calibri"/>
      <family val="2"/>
      <scheme val="minor"/>
    </font>
    <font>
      <sz val="11"/>
      <color theme="1"/>
      <name val="Calibri"/>
      <family val="2"/>
    </font>
    <font>
      <b/>
      <sz val="11"/>
      <color rgb="FF000000"/>
      <name val="Calibri"/>
      <family val="2"/>
      <scheme val="minor"/>
    </font>
    <font>
      <sz val="12"/>
      <color theme="1"/>
      <name val="Calibri"/>
      <family val="2"/>
      <scheme val="minor"/>
    </font>
    <font>
      <b/>
      <sz val="12"/>
      <color theme="1"/>
      <name val="Calibri"/>
      <family val="2"/>
      <scheme val="minor"/>
    </font>
    <font>
      <b/>
      <sz val="10"/>
      <color theme="1"/>
      <name val="Verdana"/>
      <family val="2"/>
    </font>
    <font>
      <sz val="10"/>
      <name val="Verdana"/>
      <family val="2"/>
    </font>
    <font>
      <sz val="11"/>
      <color rgb="FFFF0000"/>
      <name val="Calibri"/>
      <family val="2"/>
      <scheme val="minor"/>
    </font>
    <font>
      <b/>
      <sz val="10"/>
      <name val="Verdana"/>
      <family val="2"/>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44" fontId="1" fillId="0" borderId="0" applyFont="0" applyFill="0" applyBorder="0" applyAlignment="0" applyProtection="0"/>
  </cellStyleXfs>
  <cellXfs count="114">
    <xf numFmtId="0" fontId="0" fillId="0" borderId="0" xfId="0"/>
    <xf numFmtId="0" fontId="2" fillId="0" borderId="0" xfId="0" applyFont="1"/>
    <xf numFmtId="0" fontId="2" fillId="0" borderId="0" xfId="0" applyFont="1" applyAlignment="1">
      <alignment horizontal="left"/>
    </xf>
    <xf numFmtId="0" fontId="2" fillId="2" borderId="0" xfId="0" applyFont="1" applyFill="1"/>
    <xf numFmtId="0" fontId="0" fillId="2" borderId="0" xfId="0" applyFill="1"/>
    <xf numFmtId="167" fontId="0" fillId="0" borderId="0" xfId="0" applyNumberFormat="1" applyAlignment="1">
      <alignment horizontal="center"/>
    </xf>
    <xf numFmtId="0" fontId="0" fillId="0" borderId="0" xfId="0" applyAlignment="1">
      <alignment horizontal="center" vertical="center"/>
    </xf>
    <xf numFmtId="4" fontId="0" fillId="0" borderId="0" xfId="0" applyNumberFormat="1"/>
    <xf numFmtId="4" fontId="0" fillId="0" borderId="0" xfId="0" applyNumberFormat="1" applyAlignment="1">
      <alignment horizontal="right"/>
    </xf>
    <xf numFmtId="44" fontId="0" fillId="0" borderId="0" xfId="1" applyFont="1" applyAlignment="1">
      <alignment horizontal="right"/>
    </xf>
    <xf numFmtId="44" fontId="0" fillId="0" borderId="0" xfId="1" applyFont="1"/>
    <xf numFmtId="0" fontId="0" fillId="0" borderId="0" xfId="0" applyAlignment="1">
      <alignment horizontal="center" vertical="center" wrapText="1"/>
    </xf>
    <xf numFmtId="0" fontId="0" fillId="0" borderId="0" xfId="0" applyAlignment="1">
      <alignment horizontal="left" vertical="center" wrapText="1" indent="1"/>
    </xf>
    <xf numFmtId="0" fontId="4" fillId="0" borderId="0" xfId="0" applyFont="1" applyAlignment="1">
      <alignment horizontal="left" vertical="center" wrapText="1" indent="1"/>
    </xf>
    <xf numFmtId="4" fontId="3" fillId="0" borderId="0" xfId="0" applyNumberFormat="1" applyFont="1" applyAlignment="1">
      <alignment horizontal="right"/>
    </xf>
    <xf numFmtId="44" fontId="3" fillId="0" borderId="0" xfId="1" applyFont="1" applyFill="1" applyAlignment="1">
      <alignment horizontal="right" vertical="center"/>
    </xf>
    <xf numFmtId="44" fontId="3" fillId="0" borderId="0" xfId="1" applyFont="1" applyFill="1"/>
    <xf numFmtId="0" fontId="0" fillId="0" borderId="0" xfId="0" applyAlignment="1">
      <alignment wrapText="1"/>
    </xf>
    <xf numFmtId="0" fontId="6" fillId="0" borderId="0" xfId="0" applyFont="1" applyAlignment="1">
      <alignment horizontal="center" vertical="center"/>
    </xf>
    <xf numFmtId="44" fontId="6" fillId="0" borderId="0" xfId="1" applyFont="1" applyBorder="1" applyAlignment="1">
      <alignment vertical="center"/>
    </xf>
    <xf numFmtId="44" fontId="7" fillId="0" borderId="0" xfId="1" applyFont="1" applyFill="1" applyBorder="1" applyAlignment="1">
      <alignment vertical="center"/>
    </xf>
    <xf numFmtId="167" fontId="6" fillId="0" borderId="0" xfId="0" applyNumberFormat="1" applyFont="1" applyAlignment="1">
      <alignment horizontal="center" vertical="center"/>
    </xf>
    <xf numFmtId="44" fontId="5" fillId="0" borderId="0" xfId="1" applyFont="1" applyBorder="1" applyAlignment="1">
      <alignment horizontal="right" vertical="center" wrapText="1"/>
    </xf>
    <xf numFmtId="44" fontId="5" fillId="0" borderId="0" xfId="1" applyFont="1" applyBorder="1" applyAlignment="1">
      <alignment vertical="center" wrapText="1"/>
    </xf>
    <xf numFmtId="44" fontId="3" fillId="0" borderId="0" xfId="1" applyFont="1" applyBorder="1" applyAlignment="1">
      <alignment horizontal="right" vertical="center"/>
    </xf>
    <xf numFmtId="44" fontId="0" fillId="0" borderId="0" xfId="1" applyFont="1" applyBorder="1" applyAlignment="1">
      <alignment vertical="center"/>
    </xf>
    <xf numFmtId="44" fontId="0" fillId="0" borderId="0" xfId="1" applyFont="1" applyBorder="1" applyAlignment="1">
      <alignment horizontal="right" vertical="center"/>
    </xf>
    <xf numFmtId="44" fontId="3" fillId="0" borderId="0" xfId="1" applyFont="1" applyBorder="1" applyAlignment="1">
      <alignment vertical="center"/>
    </xf>
    <xf numFmtId="44" fontId="0" fillId="0" borderId="0" xfId="1" applyFont="1" applyFill="1" applyBorder="1" applyAlignment="1">
      <alignment horizontal="right" vertical="center"/>
    </xf>
    <xf numFmtId="44" fontId="3" fillId="0" borderId="0" xfId="1" applyFont="1" applyFill="1" applyBorder="1" applyAlignment="1">
      <alignment horizontal="center" vertical="center"/>
    </xf>
    <xf numFmtId="0" fontId="6" fillId="0" borderId="0" xfId="0" applyFont="1" applyAlignment="1">
      <alignment horizontal="center" vertical="center" wrapText="1"/>
    </xf>
    <xf numFmtId="44" fontId="0" fillId="0" borderId="0" xfId="0" applyNumberFormat="1" applyAlignment="1">
      <alignment vertical="center" wrapText="1"/>
    </xf>
    <xf numFmtId="44" fontId="0" fillId="0" borderId="0" xfId="1" applyFont="1" applyBorder="1" applyAlignment="1">
      <alignment vertical="center" wrapText="1"/>
    </xf>
    <xf numFmtId="44" fontId="4" fillId="0" borderId="0" xfId="0" applyNumberFormat="1" applyFont="1" applyAlignment="1">
      <alignment vertical="center" wrapText="1"/>
    </xf>
    <xf numFmtId="0" fontId="3" fillId="0" borderId="0" xfId="0" applyFont="1" applyAlignment="1">
      <alignment horizontal="center" vertical="center"/>
    </xf>
    <xf numFmtId="44" fontId="9" fillId="0" borderId="1" xfId="1" applyFont="1" applyFill="1" applyBorder="1" applyAlignment="1">
      <alignment vertical="center"/>
    </xf>
    <xf numFmtId="44" fontId="9" fillId="0" borderId="1" xfId="1" applyFont="1" applyFill="1" applyBorder="1" applyAlignment="1">
      <alignment horizontal="center" vertical="center" wrapText="1"/>
    </xf>
    <xf numFmtId="44" fontId="9" fillId="0" borderId="1" xfId="1" applyFont="1" applyFill="1" applyBorder="1" applyAlignment="1">
      <alignment horizontal="center" vertical="center"/>
    </xf>
    <xf numFmtId="164" fontId="9" fillId="0" borderId="1" xfId="1" applyNumberFormat="1" applyFont="1" applyFill="1" applyBorder="1" applyAlignment="1">
      <alignment vertical="center" wrapText="1"/>
    </xf>
    <xf numFmtId="164" fontId="9" fillId="0" borderId="1" xfId="1" applyNumberFormat="1" applyFont="1" applyFill="1" applyBorder="1" applyAlignment="1">
      <alignment horizontal="center" vertical="center" wrapText="1"/>
    </xf>
    <xf numFmtId="44" fontId="9" fillId="0" borderId="1" xfId="1" applyFont="1" applyFill="1" applyBorder="1" applyAlignment="1">
      <alignment horizontal="right" vertical="center"/>
    </xf>
    <xf numFmtId="0" fontId="10" fillId="0" borderId="0" xfId="0" applyFont="1"/>
    <xf numFmtId="0" fontId="10" fillId="2" borderId="0" xfId="0" applyFont="1" applyFill="1"/>
    <xf numFmtId="0" fontId="10" fillId="0" borderId="0" xfId="0" applyFont="1" applyAlignment="1">
      <alignment horizontal="left"/>
    </xf>
    <xf numFmtId="0" fontId="2" fillId="3" borderId="0" xfId="0" applyFont="1" applyFill="1"/>
    <xf numFmtId="0" fontId="0" fillId="3" borderId="0" xfId="0" applyFill="1"/>
    <xf numFmtId="44" fontId="11" fillId="0" borderId="1" xfId="1" applyFont="1" applyFill="1" applyBorder="1" applyAlignment="1">
      <alignment horizontal="right" vertical="center"/>
    </xf>
    <xf numFmtId="0" fontId="9" fillId="0" borderId="1" xfId="0" applyFont="1" applyFill="1" applyBorder="1" applyAlignment="1">
      <alignment horizontal="center" vertical="center"/>
    </xf>
    <xf numFmtId="0" fontId="9" fillId="0" borderId="1" xfId="0" applyFont="1" applyFill="1" applyBorder="1" applyAlignment="1">
      <alignment vertical="center" wrapText="1"/>
    </xf>
    <xf numFmtId="166"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67" fontId="9" fillId="0" borderId="1" xfId="0" applyNumberFormat="1" applyFont="1" applyFill="1" applyBorder="1" applyAlignment="1">
      <alignment horizontal="center" vertical="center"/>
    </xf>
    <xf numFmtId="167" fontId="12" fillId="0" borderId="0" xfId="0" applyNumberFormat="1" applyFont="1" applyAlignment="1">
      <alignment horizontal="center" vertical="center"/>
    </xf>
    <xf numFmtId="167" fontId="2" fillId="0" borderId="0" xfId="0" applyNumberFormat="1" applyFont="1" applyAlignment="1">
      <alignment horizontal="center"/>
    </xf>
    <xf numFmtId="167" fontId="11" fillId="0" borderId="1" xfId="0" applyNumberFormat="1" applyFont="1" applyFill="1" applyBorder="1" applyAlignment="1">
      <alignment horizontal="center" vertical="center" wrapText="1"/>
    </xf>
    <xf numFmtId="165" fontId="9" fillId="0" borderId="1" xfId="0" applyNumberFormat="1" applyFont="1" applyFill="1" applyBorder="1" applyAlignment="1">
      <alignment vertical="center" wrapText="1"/>
    </xf>
    <xf numFmtId="165" fontId="9" fillId="0" borderId="1" xfId="0" applyNumberFormat="1" applyFont="1" applyFill="1" applyBorder="1" applyAlignment="1">
      <alignment horizontal="center" vertical="center" wrapText="1"/>
    </xf>
    <xf numFmtId="166" fontId="9" fillId="0" borderId="1" xfId="0" applyNumberFormat="1" applyFont="1" applyFill="1" applyBorder="1" applyAlignment="1">
      <alignment vertical="center" wrapText="1"/>
    </xf>
    <xf numFmtId="44" fontId="9" fillId="0" borderId="1" xfId="1" applyFont="1" applyFill="1" applyBorder="1" applyAlignment="1">
      <alignment horizontal="right" vertical="center" wrapText="1"/>
    </xf>
    <xf numFmtId="44" fontId="9" fillId="0" borderId="1" xfId="1" applyFont="1" applyFill="1" applyBorder="1" applyAlignment="1">
      <alignment horizontal="left" vertical="center"/>
    </xf>
    <xf numFmtId="8" fontId="9" fillId="0" borderId="1" xfId="0" applyNumberFormat="1" applyFont="1" applyFill="1" applyBorder="1" applyAlignment="1">
      <alignment vertical="center" wrapText="1"/>
    </xf>
    <xf numFmtId="8" fontId="9" fillId="0" borderId="1" xfId="0" applyNumberFormat="1" applyFont="1" applyFill="1" applyBorder="1" applyAlignment="1">
      <alignment horizontal="center" vertical="center" wrapText="1"/>
    </xf>
    <xf numFmtId="164" fontId="9" fillId="0" borderId="1" xfId="0" applyNumberFormat="1" applyFont="1" applyFill="1" applyBorder="1" applyAlignment="1">
      <alignment vertical="center" wrapText="1"/>
    </xf>
    <xf numFmtId="164" fontId="9" fillId="0" borderId="1" xfId="0" applyNumberFormat="1" applyFont="1" applyFill="1" applyBorder="1" applyAlignment="1">
      <alignment horizontal="center" vertical="center" wrapText="1"/>
    </xf>
    <xf numFmtId="166" fontId="9" fillId="0" borderId="5" xfId="0" applyNumberFormat="1" applyFont="1" applyFill="1" applyBorder="1" applyAlignment="1">
      <alignment horizontal="center" vertical="center" wrapText="1"/>
    </xf>
    <xf numFmtId="167" fontId="9" fillId="0" borderId="5" xfId="0" applyNumberFormat="1" applyFont="1" applyFill="1" applyBorder="1" applyAlignment="1">
      <alignment horizontal="center" vertical="center"/>
    </xf>
    <xf numFmtId="167" fontId="9" fillId="0" borderId="8"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xf>
    <xf numFmtId="44" fontId="9" fillId="0" borderId="1" xfId="1" applyFont="1" applyFill="1" applyBorder="1" applyAlignment="1">
      <alignment vertical="center" wrapText="1"/>
    </xf>
    <xf numFmtId="44" fontId="9" fillId="0" borderId="1" xfId="1" applyFont="1" applyFill="1" applyBorder="1" applyAlignment="1">
      <alignment horizontal="left" vertical="center" wrapText="1"/>
    </xf>
    <xf numFmtId="44" fontId="9" fillId="0" borderId="5" xfId="1" applyFont="1" applyFill="1" applyBorder="1" applyAlignment="1">
      <alignment vertical="center"/>
    </xf>
    <xf numFmtId="44" fontId="9" fillId="0" borderId="5" xfId="1" applyFont="1" applyFill="1" applyBorder="1" applyAlignment="1">
      <alignment horizontal="right" vertical="center"/>
    </xf>
    <xf numFmtId="44" fontId="9" fillId="0" borderId="8" xfId="1" applyFont="1" applyFill="1" applyBorder="1" applyAlignment="1">
      <alignment vertical="center"/>
    </xf>
    <xf numFmtId="44" fontId="9" fillId="0" borderId="8" xfId="1" applyFont="1" applyFill="1" applyBorder="1" applyAlignment="1">
      <alignment horizontal="right" vertical="center"/>
    </xf>
    <xf numFmtId="0" fontId="9" fillId="0" borderId="7" xfId="0" applyFont="1" applyFill="1" applyBorder="1" applyAlignment="1">
      <alignment horizontal="center" vertical="center" wrapText="1"/>
    </xf>
    <xf numFmtId="0" fontId="9" fillId="0" borderId="3" xfId="0" applyFont="1" applyFill="1" applyBorder="1" applyAlignment="1">
      <alignment vertical="center" wrapText="1"/>
    </xf>
    <xf numFmtId="0" fontId="9" fillId="0" borderId="1" xfId="0" applyFont="1" applyFill="1" applyBorder="1" applyAlignment="1">
      <alignment horizontal="justify" vertical="center"/>
    </xf>
    <xf numFmtId="167" fontId="11" fillId="0" borderId="1" xfId="0" applyNumberFormat="1" applyFont="1" applyFill="1" applyBorder="1" applyAlignment="1">
      <alignment horizontal="center" vertical="center"/>
    </xf>
    <xf numFmtId="8" fontId="9" fillId="0" borderId="1" xfId="0" applyNumberFormat="1" applyFont="1" applyFill="1" applyBorder="1" applyAlignment="1">
      <alignment horizontal="left" vertical="center" wrapText="1"/>
    </xf>
    <xf numFmtId="6" fontId="9" fillId="0" borderId="1" xfId="1" applyNumberFormat="1" applyFont="1" applyFill="1" applyBorder="1" applyAlignment="1">
      <alignment vertical="center"/>
    </xf>
    <xf numFmtId="0" fontId="9" fillId="0" borderId="1" xfId="0" applyFont="1" applyFill="1" applyBorder="1" applyAlignment="1">
      <alignment horizontal="left" vertical="center" wrapText="1"/>
    </xf>
    <xf numFmtId="165" fontId="9" fillId="0" borderId="1" xfId="0" applyNumberFormat="1" applyFont="1" applyFill="1" applyBorder="1" applyAlignment="1">
      <alignment horizontal="left" vertical="center" wrapText="1"/>
    </xf>
    <xf numFmtId="166" fontId="9" fillId="0" borderId="1" xfId="0" applyNumberFormat="1" applyFont="1" applyFill="1" applyBorder="1" applyAlignment="1">
      <alignment horizontal="left" vertical="center" wrapText="1"/>
    </xf>
    <xf numFmtId="164" fontId="9" fillId="0" borderId="1" xfId="1" applyNumberFormat="1" applyFont="1" applyFill="1" applyBorder="1" applyAlignment="1">
      <alignment horizontal="left" vertical="center" wrapText="1"/>
    </xf>
    <xf numFmtId="0" fontId="9" fillId="0" borderId="1" xfId="0" applyFont="1" applyFill="1" applyBorder="1" applyAlignment="1">
      <alignment horizontal="left" vertical="center"/>
    </xf>
    <xf numFmtId="164" fontId="9" fillId="0" borderId="1" xfId="0" applyNumberFormat="1" applyFont="1" applyFill="1" applyBorder="1" applyAlignment="1">
      <alignment horizontal="left" vertical="center" wrapText="1"/>
    </xf>
    <xf numFmtId="0" fontId="9" fillId="0" borderId="6" xfId="0" applyFont="1" applyFill="1" applyBorder="1" applyAlignment="1">
      <alignment horizontal="left" vertical="center" wrapText="1"/>
    </xf>
    <xf numFmtId="4" fontId="2" fillId="0" borderId="1" xfId="0" applyNumberFormat="1" applyFont="1" applyFill="1" applyBorder="1" applyAlignment="1">
      <alignment vertical="center"/>
    </xf>
    <xf numFmtId="44" fontId="11" fillId="0" borderId="1" xfId="1" applyFont="1" applyFill="1" applyBorder="1" applyAlignment="1">
      <alignment vertical="center"/>
    </xf>
    <xf numFmtId="0" fontId="9" fillId="0" borderId="3" xfId="0" applyFont="1" applyFill="1" applyBorder="1" applyAlignment="1">
      <alignment horizontal="left" vertical="center" wrapText="1"/>
    </xf>
    <xf numFmtId="166" fontId="9" fillId="0" borderId="6" xfId="0" applyNumberFormat="1" applyFont="1" applyFill="1" applyBorder="1" applyAlignment="1">
      <alignment horizontal="left" vertical="center" wrapText="1"/>
    </xf>
    <xf numFmtId="164" fontId="9" fillId="0" borderId="6" xfId="1" applyNumberFormat="1" applyFont="1" applyFill="1" applyBorder="1" applyAlignment="1">
      <alignment horizontal="left" vertical="center" wrapText="1"/>
    </xf>
    <xf numFmtId="166" fontId="9" fillId="0" borderId="5" xfId="0" applyNumberFormat="1" applyFont="1" applyFill="1" applyBorder="1" applyAlignment="1">
      <alignment horizontal="left" vertical="center" wrapText="1"/>
    </xf>
    <xf numFmtId="166" fontId="9" fillId="0" borderId="3" xfId="0" applyNumberFormat="1" applyFont="1" applyFill="1" applyBorder="1" applyAlignment="1">
      <alignment vertical="center" wrapText="1"/>
    </xf>
    <xf numFmtId="164" fontId="9" fillId="0" borderId="4" xfId="1" applyNumberFormat="1" applyFont="1" applyFill="1" applyBorder="1" applyAlignment="1">
      <alignment vertical="center" wrapText="1"/>
    </xf>
    <xf numFmtId="164" fontId="9" fillId="0" borderId="3" xfId="1" applyNumberFormat="1" applyFont="1" applyFill="1" applyBorder="1" applyAlignment="1">
      <alignment vertical="center" wrapText="1"/>
    </xf>
    <xf numFmtId="166" fontId="9" fillId="0" borderId="5" xfId="0" applyNumberFormat="1" applyFont="1" applyFill="1" applyBorder="1" applyAlignment="1">
      <alignment vertical="center" wrapText="1"/>
    </xf>
    <xf numFmtId="166" fontId="9" fillId="0" borderId="6" xfId="0" applyNumberFormat="1" applyFont="1" applyFill="1" applyBorder="1" applyAlignment="1">
      <alignment vertical="center" wrapText="1"/>
    </xf>
    <xf numFmtId="166" fontId="9" fillId="0" borderId="7" xfId="0" applyNumberFormat="1" applyFont="1" applyFill="1" applyBorder="1" applyAlignment="1">
      <alignment horizontal="center" vertical="center" wrapText="1"/>
    </xf>
    <xf numFmtId="164" fontId="9" fillId="0" borderId="7" xfId="1" applyNumberFormat="1" applyFont="1" applyFill="1" applyBorder="1" applyAlignment="1">
      <alignment horizontal="center" vertical="center" wrapText="1"/>
    </xf>
    <xf numFmtId="44" fontId="9" fillId="0" borderId="8" xfId="1" applyFont="1" applyFill="1" applyBorder="1" applyAlignment="1">
      <alignment horizontal="center" vertical="center"/>
    </xf>
    <xf numFmtId="0" fontId="2" fillId="0" borderId="1" xfId="0" applyFont="1" applyFill="1" applyBorder="1" applyAlignment="1">
      <alignment vertical="center"/>
    </xf>
    <xf numFmtId="44" fontId="9" fillId="0" borderId="0" xfId="1" applyFont="1" applyFill="1" applyBorder="1" applyAlignment="1">
      <alignment vertical="center"/>
    </xf>
    <xf numFmtId="44" fontId="9" fillId="0" borderId="8" xfId="1" applyFont="1" applyFill="1" applyBorder="1" applyAlignment="1">
      <alignment horizontal="center" vertical="center" wrapText="1"/>
    </xf>
    <xf numFmtId="0" fontId="9" fillId="0" borderId="1" xfId="0" applyFont="1" applyFill="1" applyBorder="1" applyAlignment="1">
      <alignment horizontal="justify" vertical="center" wrapText="1"/>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3" fillId="0" borderId="1" xfId="0" applyFont="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2" xfId="0" applyFont="1" applyFill="1" applyBorder="1" applyAlignment="1">
      <alignment horizontal="center" vertical="center"/>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20"/>
  <sheetViews>
    <sheetView tabSelected="1" view="pageBreakPreview" zoomScaleNormal="13" zoomScaleSheetLayoutView="100" workbookViewId="0">
      <pane xSplit="2" ySplit="2" topLeftCell="C192" activePane="bottomRight" state="frozen"/>
      <selection pane="topRight" activeCell="D1" sqref="D1"/>
      <selection pane="bottomLeft" activeCell="A3" sqref="A3"/>
      <selection pane="bottomRight" activeCell="C193" sqref="C193"/>
    </sheetView>
  </sheetViews>
  <sheetFormatPr defaultColWidth="9.140625" defaultRowHeight="15" x14ac:dyDescent="0.25"/>
  <cols>
    <col min="1" max="1" width="4.7109375" style="6" customWidth="1"/>
    <col min="2" max="2" width="62.140625" style="12" bestFit="1" customWidth="1"/>
    <col min="3" max="3" width="65.5703125" style="17" customWidth="1"/>
    <col min="4" max="4" width="24.7109375" style="11" customWidth="1"/>
    <col min="5" max="5" width="26.28515625" style="11" customWidth="1"/>
    <col min="6" max="6" width="27" style="11" customWidth="1"/>
    <col min="7" max="7" width="21" style="7" customWidth="1"/>
    <col min="8" max="8" width="22.42578125" style="8" bestFit="1" customWidth="1"/>
    <col min="9" max="9" width="22.42578125" style="7" bestFit="1" customWidth="1"/>
    <col min="10" max="10" width="23.28515625" style="8" customWidth="1"/>
    <col min="11" max="11" width="24" style="8" customWidth="1"/>
    <col min="12" max="12" width="20.5703125" style="7" customWidth="1"/>
    <col min="13" max="13" width="21.7109375" style="7" customWidth="1"/>
    <col min="14" max="14" width="26.42578125" style="14" customWidth="1"/>
    <col min="15" max="15" width="27.140625" style="5" customWidth="1"/>
    <col min="16" max="16" width="24.5703125" style="53" bestFit="1" customWidth="1"/>
  </cols>
  <sheetData>
    <row r="1" spans="1:16" x14ac:dyDescent="0.25">
      <c r="A1" s="110" t="s">
        <v>414</v>
      </c>
      <c r="B1" s="110"/>
      <c r="C1" s="110"/>
      <c r="D1" s="110"/>
      <c r="E1" s="110"/>
      <c r="F1" s="110"/>
      <c r="G1" s="110"/>
      <c r="H1" s="110"/>
      <c r="I1" s="110"/>
      <c r="J1" s="110"/>
      <c r="K1" s="110"/>
      <c r="L1" s="110"/>
      <c r="M1" s="110"/>
      <c r="N1" s="110"/>
      <c r="O1" s="110"/>
      <c r="P1" s="110"/>
    </row>
    <row r="2" spans="1:16" s="34" customFormat="1" ht="84.6" customHeight="1" x14ac:dyDescent="0.25">
      <c r="A2" s="67" t="s">
        <v>352</v>
      </c>
      <c r="B2" s="68" t="s">
        <v>293</v>
      </c>
      <c r="C2" s="68" t="s">
        <v>112</v>
      </c>
      <c r="D2" s="68" t="s">
        <v>109</v>
      </c>
      <c r="E2" s="68" t="s">
        <v>110</v>
      </c>
      <c r="F2" s="68" t="s">
        <v>136</v>
      </c>
      <c r="G2" s="69" t="s">
        <v>294</v>
      </c>
      <c r="H2" s="69" t="s">
        <v>295</v>
      </c>
      <c r="I2" s="69" t="s">
        <v>296</v>
      </c>
      <c r="J2" s="69" t="s">
        <v>297</v>
      </c>
      <c r="K2" s="69" t="s">
        <v>298</v>
      </c>
      <c r="L2" s="69" t="s">
        <v>299</v>
      </c>
      <c r="M2" s="69" t="s">
        <v>300</v>
      </c>
      <c r="N2" s="69" t="s">
        <v>0</v>
      </c>
      <c r="O2" s="54" t="s">
        <v>413</v>
      </c>
      <c r="P2" s="54" t="s">
        <v>412</v>
      </c>
    </row>
    <row r="3" spans="1:16" ht="63.75" x14ac:dyDescent="0.25">
      <c r="A3" s="47">
        <v>1</v>
      </c>
      <c r="B3" s="82" t="s">
        <v>6</v>
      </c>
      <c r="C3" s="48" t="s">
        <v>417</v>
      </c>
      <c r="D3" s="50" t="s">
        <v>126</v>
      </c>
      <c r="E3" s="50" t="s">
        <v>150</v>
      </c>
      <c r="F3" s="50" t="s">
        <v>107</v>
      </c>
      <c r="G3" s="35"/>
      <c r="H3" s="40">
        <v>110000</v>
      </c>
      <c r="I3" s="35"/>
      <c r="J3" s="35"/>
      <c r="K3" s="35"/>
      <c r="L3" s="35"/>
      <c r="M3" s="35"/>
      <c r="N3" s="46">
        <f t="shared" ref="N3:N43" si="0">SUM(G3:M3)</f>
        <v>110000</v>
      </c>
      <c r="O3" s="51"/>
      <c r="P3" s="51">
        <v>45292</v>
      </c>
    </row>
    <row r="4" spans="1:16" ht="63.75" x14ac:dyDescent="0.25">
      <c r="A4" s="47">
        <v>2</v>
      </c>
      <c r="B4" s="84" t="s">
        <v>10</v>
      </c>
      <c r="C4" s="57" t="s">
        <v>144</v>
      </c>
      <c r="D4" s="49" t="s">
        <v>126</v>
      </c>
      <c r="E4" s="49" t="s">
        <v>145</v>
      </c>
      <c r="F4" s="49" t="s">
        <v>107</v>
      </c>
      <c r="G4" s="35">
        <v>62207.9</v>
      </c>
      <c r="H4" s="40">
        <v>32589.759999999998</v>
      </c>
      <c r="I4" s="35">
        <v>14237.64</v>
      </c>
      <c r="J4" s="35">
        <v>12600</v>
      </c>
      <c r="K4" s="35">
        <v>10200</v>
      </c>
      <c r="L4" s="35">
        <v>5350</v>
      </c>
      <c r="M4" s="35">
        <v>19928</v>
      </c>
      <c r="N4" s="46">
        <f t="shared" si="0"/>
        <v>157113.29999999999</v>
      </c>
      <c r="O4" s="51"/>
      <c r="P4" s="51">
        <v>45292</v>
      </c>
    </row>
    <row r="5" spans="1:16" ht="159" customHeight="1" x14ac:dyDescent="0.25">
      <c r="A5" s="47">
        <v>3</v>
      </c>
      <c r="B5" s="84" t="s">
        <v>15</v>
      </c>
      <c r="C5" s="48" t="s">
        <v>307</v>
      </c>
      <c r="D5" s="49" t="s">
        <v>126</v>
      </c>
      <c r="E5" s="49" t="s">
        <v>150</v>
      </c>
      <c r="F5" s="49" t="s">
        <v>107</v>
      </c>
      <c r="G5" s="35"/>
      <c r="H5" s="58">
        <v>150000</v>
      </c>
      <c r="I5" s="35"/>
      <c r="J5" s="35"/>
      <c r="K5" s="35"/>
      <c r="L5" s="35"/>
      <c r="M5" s="35"/>
      <c r="N5" s="46">
        <f t="shared" si="0"/>
        <v>150000</v>
      </c>
      <c r="O5" s="51"/>
      <c r="P5" s="51">
        <v>45292</v>
      </c>
    </row>
    <row r="6" spans="1:16" ht="143.25" customHeight="1" x14ac:dyDescent="0.25">
      <c r="A6" s="47">
        <v>4</v>
      </c>
      <c r="B6" s="84" t="s">
        <v>20</v>
      </c>
      <c r="C6" s="57" t="s">
        <v>308</v>
      </c>
      <c r="D6" s="49" t="s">
        <v>126</v>
      </c>
      <c r="E6" s="49" t="s">
        <v>116</v>
      </c>
      <c r="F6" s="49" t="s">
        <v>107</v>
      </c>
      <c r="G6" s="35"/>
      <c r="H6" s="40">
        <v>130000</v>
      </c>
      <c r="I6" s="35"/>
      <c r="J6" s="35"/>
      <c r="K6" s="35"/>
      <c r="L6" s="35"/>
      <c r="M6" s="35"/>
      <c r="N6" s="46">
        <f t="shared" si="0"/>
        <v>130000</v>
      </c>
      <c r="O6" s="51"/>
      <c r="P6" s="51">
        <v>45292</v>
      </c>
    </row>
    <row r="7" spans="1:16" ht="114.75" x14ac:dyDescent="0.25">
      <c r="A7" s="47">
        <v>5</v>
      </c>
      <c r="B7" s="84" t="s">
        <v>43</v>
      </c>
      <c r="C7" s="57" t="s">
        <v>316</v>
      </c>
      <c r="D7" s="49" t="s">
        <v>126</v>
      </c>
      <c r="E7" s="49" t="s">
        <v>150</v>
      </c>
      <c r="F7" s="49" t="s">
        <v>107</v>
      </c>
      <c r="G7" s="37">
        <v>40590</v>
      </c>
      <c r="H7" s="40"/>
      <c r="I7" s="35"/>
      <c r="J7" s="35"/>
      <c r="K7" s="35"/>
      <c r="L7" s="35"/>
      <c r="M7" s="35"/>
      <c r="N7" s="46">
        <f t="shared" si="0"/>
        <v>40590</v>
      </c>
      <c r="O7" s="51"/>
      <c r="P7" s="51">
        <v>45292</v>
      </c>
    </row>
    <row r="8" spans="1:16" ht="140.25" x14ac:dyDescent="0.25">
      <c r="A8" s="47">
        <v>6</v>
      </c>
      <c r="B8" s="84" t="s">
        <v>105</v>
      </c>
      <c r="C8" s="57" t="s">
        <v>342</v>
      </c>
      <c r="D8" s="49" t="s">
        <v>127</v>
      </c>
      <c r="E8" s="49" t="s">
        <v>116</v>
      </c>
      <c r="F8" s="49" t="s">
        <v>107</v>
      </c>
      <c r="G8" s="35">
        <v>37493.129999999997</v>
      </c>
      <c r="H8" s="40">
        <v>76820.58</v>
      </c>
      <c r="I8" s="35">
        <v>16094.78</v>
      </c>
      <c r="J8" s="35">
        <v>3735.6</v>
      </c>
      <c r="K8" s="35">
        <v>4534.2</v>
      </c>
      <c r="L8" s="35">
        <v>3168.62</v>
      </c>
      <c r="M8" s="35">
        <v>18386.3</v>
      </c>
      <c r="N8" s="46">
        <f t="shared" si="0"/>
        <v>160233.21</v>
      </c>
      <c r="O8" s="51"/>
      <c r="P8" s="51">
        <v>45292</v>
      </c>
    </row>
    <row r="9" spans="1:16" s="1" customFormat="1" ht="38.25" x14ac:dyDescent="0.25">
      <c r="A9" s="47">
        <v>7</v>
      </c>
      <c r="B9" s="82" t="s">
        <v>281</v>
      </c>
      <c r="C9" s="48" t="s">
        <v>282</v>
      </c>
      <c r="D9" s="50" t="s">
        <v>283</v>
      </c>
      <c r="E9" s="50" t="s">
        <v>116</v>
      </c>
      <c r="F9" s="50" t="s">
        <v>107</v>
      </c>
      <c r="G9" s="35">
        <v>5200</v>
      </c>
      <c r="H9" s="40">
        <v>26000</v>
      </c>
      <c r="I9" s="35">
        <v>5200</v>
      </c>
      <c r="J9" s="35">
        <v>5200</v>
      </c>
      <c r="K9" s="35">
        <v>5200</v>
      </c>
      <c r="L9" s="35">
        <v>1600</v>
      </c>
      <c r="M9" s="35">
        <v>700</v>
      </c>
      <c r="N9" s="46">
        <f t="shared" si="0"/>
        <v>49100</v>
      </c>
      <c r="O9" s="51"/>
      <c r="P9" s="51">
        <v>45323</v>
      </c>
    </row>
    <row r="10" spans="1:16" ht="89.25" x14ac:dyDescent="0.25">
      <c r="A10" s="47">
        <v>8</v>
      </c>
      <c r="B10" s="84" t="s">
        <v>347</v>
      </c>
      <c r="C10" s="57" t="s">
        <v>225</v>
      </c>
      <c r="D10" s="49" t="s">
        <v>126</v>
      </c>
      <c r="E10" s="49" t="s">
        <v>220</v>
      </c>
      <c r="F10" s="49" t="s">
        <v>108</v>
      </c>
      <c r="G10" s="35"/>
      <c r="H10" s="40"/>
      <c r="I10" s="35">
        <v>4200000</v>
      </c>
      <c r="J10" s="35"/>
      <c r="K10" s="35"/>
      <c r="L10" s="35"/>
      <c r="M10" s="35"/>
      <c r="N10" s="46">
        <f t="shared" si="0"/>
        <v>4200000</v>
      </c>
      <c r="O10" s="51"/>
      <c r="P10" s="51">
        <v>45323</v>
      </c>
    </row>
    <row r="11" spans="1:16" ht="178.5" x14ac:dyDescent="0.25">
      <c r="A11" s="47">
        <v>9</v>
      </c>
      <c r="B11" s="84" t="s">
        <v>17</v>
      </c>
      <c r="C11" s="57" t="s">
        <v>148</v>
      </c>
      <c r="D11" s="49" t="s">
        <v>125</v>
      </c>
      <c r="E11" s="49" t="s">
        <v>149</v>
      </c>
      <c r="F11" s="49" t="s">
        <v>169</v>
      </c>
      <c r="G11" s="59">
        <v>10514</v>
      </c>
      <c r="H11" s="40">
        <v>322000</v>
      </c>
      <c r="I11" s="59">
        <v>8784.08</v>
      </c>
      <c r="J11" s="59">
        <v>3560</v>
      </c>
      <c r="K11" s="59">
        <v>1839.4</v>
      </c>
      <c r="L11" s="59">
        <v>1350</v>
      </c>
      <c r="M11" s="59">
        <v>10162.08</v>
      </c>
      <c r="N11" s="46">
        <f t="shared" si="0"/>
        <v>358209.56000000006</v>
      </c>
      <c r="O11" s="51"/>
      <c r="P11" s="51">
        <v>45323</v>
      </c>
    </row>
    <row r="12" spans="1:16" ht="25.5" x14ac:dyDescent="0.25">
      <c r="A12" s="47">
        <v>10</v>
      </c>
      <c r="B12" s="85" t="s">
        <v>212</v>
      </c>
      <c r="C12" s="38" t="s">
        <v>418</v>
      </c>
      <c r="D12" s="39" t="s">
        <v>125</v>
      </c>
      <c r="E12" s="39" t="s">
        <v>116</v>
      </c>
      <c r="F12" s="39" t="s">
        <v>107</v>
      </c>
      <c r="G12" s="35"/>
      <c r="H12" s="40"/>
      <c r="I12" s="35"/>
      <c r="J12" s="35"/>
      <c r="K12" s="40">
        <v>100000</v>
      </c>
      <c r="L12" s="35"/>
      <c r="M12" s="35"/>
      <c r="N12" s="46">
        <f t="shared" si="0"/>
        <v>100000</v>
      </c>
      <c r="O12" s="51"/>
      <c r="P12" s="51">
        <v>45323</v>
      </c>
    </row>
    <row r="13" spans="1:16" ht="51" x14ac:dyDescent="0.25">
      <c r="A13" s="47">
        <v>11</v>
      </c>
      <c r="B13" s="84" t="s">
        <v>83</v>
      </c>
      <c r="C13" s="57" t="s">
        <v>270</v>
      </c>
      <c r="D13" s="49" t="s">
        <v>125</v>
      </c>
      <c r="E13" s="49" t="s">
        <v>116</v>
      </c>
      <c r="F13" s="49" t="s">
        <v>107</v>
      </c>
      <c r="G13" s="35"/>
      <c r="H13" s="40"/>
      <c r="I13" s="35"/>
      <c r="J13" s="35"/>
      <c r="K13" s="35"/>
      <c r="L13" s="35"/>
      <c r="M13" s="35">
        <v>80000</v>
      </c>
      <c r="N13" s="46">
        <f t="shared" si="0"/>
        <v>80000</v>
      </c>
      <c r="O13" s="51"/>
      <c r="P13" s="51">
        <v>45323</v>
      </c>
    </row>
    <row r="14" spans="1:16" ht="38.25" x14ac:dyDescent="0.25">
      <c r="A14" s="47">
        <v>12</v>
      </c>
      <c r="B14" s="82" t="s">
        <v>111</v>
      </c>
      <c r="C14" s="48" t="s">
        <v>114</v>
      </c>
      <c r="D14" s="50" t="s">
        <v>127</v>
      </c>
      <c r="E14" s="50" t="s">
        <v>116</v>
      </c>
      <c r="F14" s="50" t="s">
        <v>107</v>
      </c>
      <c r="G14" s="35">
        <v>25363.65</v>
      </c>
      <c r="H14" s="40"/>
      <c r="I14" s="35"/>
      <c r="J14" s="35"/>
      <c r="K14" s="35"/>
      <c r="L14" s="35"/>
      <c r="M14" s="35"/>
      <c r="N14" s="46">
        <f t="shared" si="0"/>
        <v>25363.65</v>
      </c>
      <c r="O14" s="51"/>
      <c r="P14" s="51">
        <v>45352</v>
      </c>
    </row>
    <row r="15" spans="1:16" ht="25.5" customHeight="1" x14ac:dyDescent="0.25">
      <c r="A15" s="47">
        <v>13</v>
      </c>
      <c r="B15" s="83" t="s">
        <v>197</v>
      </c>
      <c r="C15" s="55" t="s">
        <v>258</v>
      </c>
      <c r="D15" s="56" t="s">
        <v>127</v>
      </c>
      <c r="E15" s="56" t="s">
        <v>348</v>
      </c>
      <c r="F15" s="56" t="s">
        <v>108</v>
      </c>
      <c r="G15" s="35"/>
      <c r="H15" s="35">
        <v>500000</v>
      </c>
      <c r="I15" s="35"/>
      <c r="J15" s="35"/>
      <c r="K15" s="35"/>
      <c r="L15" s="35"/>
      <c r="M15" s="35"/>
      <c r="N15" s="46">
        <f t="shared" si="0"/>
        <v>500000</v>
      </c>
      <c r="O15" s="51"/>
      <c r="P15" s="51">
        <v>45352</v>
      </c>
    </row>
    <row r="16" spans="1:16" ht="63.75" x14ac:dyDescent="0.25">
      <c r="A16" s="47">
        <v>14</v>
      </c>
      <c r="B16" s="82" t="s">
        <v>9</v>
      </c>
      <c r="C16" s="48" t="s">
        <v>143</v>
      </c>
      <c r="D16" s="50" t="s">
        <v>138</v>
      </c>
      <c r="E16" s="50" t="s">
        <v>116</v>
      </c>
      <c r="F16" s="50" t="s">
        <v>107</v>
      </c>
      <c r="G16" s="70">
        <v>13080</v>
      </c>
      <c r="H16" s="58">
        <v>19620</v>
      </c>
      <c r="I16" s="70">
        <v>15243.5</v>
      </c>
      <c r="J16" s="70">
        <v>8829</v>
      </c>
      <c r="K16" s="70">
        <v>1414.5</v>
      </c>
      <c r="L16" s="70">
        <v>1282.9000000000001</v>
      </c>
      <c r="M16" s="70">
        <v>15658</v>
      </c>
      <c r="N16" s="46">
        <f t="shared" si="0"/>
        <v>75127.899999999994</v>
      </c>
      <c r="O16" s="51"/>
      <c r="P16" s="51">
        <v>45352</v>
      </c>
    </row>
    <row r="17" spans="1:16" s="3" customFormat="1" ht="63.75" x14ac:dyDescent="0.25">
      <c r="A17" s="47">
        <v>15</v>
      </c>
      <c r="B17" s="82" t="s">
        <v>419</v>
      </c>
      <c r="C17" s="48" t="s">
        <v>390</v>
      </c>
      <c r="D17" s="50" t="s">
        <v>127</v>
      </c>
      <c r="E17" s="50" t="s">
        <v>116</v>
      </c>
      <c r="F17" s="50" t="s">
        <v>107</v>
      </c>
      <c r="G17" s="35"/>
      <c r="H17" s="40"/>
      <c r="I17" s="35"/>
      <c r="J17" s="103"/>
      <c r="K17" s="40">
        <v>46000</v>
      </c>
      <c r="L17" s="35"/>
      <c r="M17" s="35"/>
      <c r="N17" s="46">
        <f t="shared" si="0"/>
        <v>46000</v>
      </c>
      <c r="O17" s="51"/>
      <c r="P17" s="51">
        <v>45352</v>
      </c>
    </row>
    <row r="18" spans="1:16" s="3" customFormat="1" ht="102" x14ac:dyDescent="0.25">
      <c r="A18" s="47">
        <v>16</v>
      </c>
      <c r="B18" s="82" t="s">
        <v>16</v>
      </c>
      <c r="C18" s="48" t="s">
        <v>132</v>
      </c>
      <c r="D18" s="50" t="s">
        <v>126</v>
      </c>
      <c r="E18" s="50" t="s">
        <v>116</v>
      </c>
      <c r="F18" s="50" t="s">
        <v>107</v>
      </c>
      <c r="G18" s="59"/>
      <c r="H18" s="40"/>
      <c r="I18" s="59"/>
      <c r="J18" s="59"/>
      <c r="K18" s="59"/>
      <c r="L18" s="59"/>
      <c r="M18" s="59">
        <v>38500</v>
      </c>
      <c r="N18" s="46">
        <f t="shared" si="0"/>
        <v>38500</v>
      </c>
      <c r="O18" s="51"/>
      <c r="P18" s="51">
        <v>45352</v>
      </c>
    </row>
    <row r="19" spans="1:16" s="1" customFormat="1" ht="114.75" x14ac:dyDescent="0.25">
      <c r="A19" s="47">
        <v>17</v>
      </c>
      <c r="B19" s="84" t="s">
        <v>354</v>
      </c>
      <c r="C19" s="48" t="s">
        <v>303</v>
      </c>
      <c r="D19" s="49" t="s">
        <v>127</v>
      </c>
      <c r="E19" s="49" t="s">
        <v>150</v>
      </c>
      <c r="F19" s="49" t="s">
        <v>107</v>
      </c>
      <c r="G19" s="59">
        <v>23500</v>
      </c>
      <c r="H19" s="40">
        <v>23500</v>
      </c>
      <c r="I19" s="71">
        <v>80000</v>
      </c>
      <c r="J19" s="59"/>
      <c r="K19" s="59"/>
      <c r="L19" s="59"/>
      <c r="M19" s="59">
        <v>10000</v>
      </c>
      <c r="N19" s="46">
        <f t="shared" si="0"/>
        <v>137000</v>
      </c>
      <c r="O19" s="51"/>
      <c r="P19" s="51">
        <v>45352</v>
      </c>
    </row>
    <row r="20" spans="1:16" s="4" customFormat="1" ht="127.5" x14ac:dyDescent="0.25">
      <c r="A20" s="47">
        <v>18</v>
      </c>
      <c r="B20" s="82" t="s">
        <v>29</v>
      </c>
      <c r="C20" s="48" t="s">
        <v>157</v>
      </c>
      <c r="D20" s="50" t="s">
        <v>126</v>
      </c>
      <c r="E20" s="50" t="s">
        <v>116</v>
      </c>
      <c r="F20" s="50" t="s">
        <v>107</v>
      </c>
      <c r="G20" s="35">
        <v>16900</v>
      </c>
      <c r="H20" s="40">
        <v>90500</v>
      </c>
      <c r="I20" s="35">
        <v>86500</v>
      </c>
      <c r="J20" s="35">
        <v>20500</v>
      </c>
      <c r="K20" s="35">
        <v>72500</v>
      </c>
      <c r="L20" s="35">
        <v>16200</v>
      </c>
      <c r="M20" s="35"/>
      <c r="N20" s="46">
        <f t="shared" si="0"/>
        <v>303100</v>
      </c>
      <c r="O20" s="51"/>
      <c r="P20" s="51">
        <v>45352</v>
      </c>
    </row>
    <row r="21" spans="1:16" s="4" customFormat="1" ht="102" x14ac:dyDescent="0.25">
      <c r="A21" s="47">
        <v>19</v>
      </c>
      <c r="B21" s="82" t="s">
        <v>31</v>
      </c>
      <c r="C21" s="48" t="s">
        <v>264</v>
      </c>
      <c r="D21" s="50" t="s">
        <v>127</v>
      </c>
      <c r="E21" s="50" t="s">
        <v>116</v>
      </c>
      <c r="F21" s="50" t="s">
        <v>107</v>
      </c>
      <c r="G21" s="35"/>
      <c r="H21" s="40"/>
      <c r="I21" s="36"/>
      <c r="J21" s="35"/>
      <c r="K21" s="40">
        <v>20000</v>
      </c>
      <c r="L21" s="35"/>
      <c r="M21" s="35"/>
      <c r="N21" s="46">
        <f t="shared" si="0"/>
        <v>20000</v>
      </c>
      <c r="O21" s="51"/>
      <c r="P21" s="51">
        <v>45352</v>
      </c>
    </row>
    <row r="22" spans="1:16" s="42" customFormat="1" ht="102" x14ac:dyDescent="0.25">
      <c r="A22" s="47">
        <v>20</v>
      </c>
      <c r="B22" s="84" t="s">
        <v>51</v>
      </c>
      <c r="C22" s="57" t="s">
        <v>318</v>
      </c>
      <c r="D22" s="49" t="s">
        <v>126</v>
      </c>
      <c r="E22" s="49" t="s">
        <v>150</v>
      </c>
      <c r="F22" s="49" t="s">
        <v>107</v>
      </c>
      <c r="G22" s="35">
        <v>645000</v>
      </c>
      <c r="H22" s="40"/>
      <c r="I22" s="35"/>
      <c r="J22" s="35"/>
      <c r="K22" s="35"/>
      <c r="L22" s="35"/>
      <c r="M22" s="35"/>
      <c r="N22" s="46">
        <f t="shared" si="0"/>
        <v>645000</v>
      </c>
      <c r="O22" s="51"/>
      <c r="P22" s="51">
        <v>45352</v>
      </c>
    </row>
    <row r="23" spans="1:16" s="4" customFormat="1" ht="51" x14ac:dyDescent="0.25">
      <c r="A23" s="47">
        <v>21</v>
      </c>
      <c r="B23" s="84" t="s">
        <v>53</v>
      </c>
      <c r="C23" s="48" t="s">
        <v>227</v>
      </c>
      <c r="D23" s="49" t="s">
        <v>284</v>
      </c>
      <c r="E23" s="49" t="s">
        <v>150</v>
      </c>
      <c r="F23" s="49" t="s">
        <v>107</v>
      </c>
      <c r="G23" s="35"/>
      <c r="H23" s="40"/>
      <c r="I23" s="37">
        <v>14950</v>
      </c>
      <c r="J23" s="36"/>
      <c r="K23" s="35"/>
      <c r="L23" s="35"/>
      <c r="M23" s="35"/>
      <c r="N23" s="46">
        <f t="shared" si="0"/>
        <v>14950</v>
      </c>
      <c r="O23" s="51"/>
      <c r="P23" s="51">
        <v>45352</v>
      </c>
    </row>
    <row r="24" spans="1:16" s="4" customFormat="1" ht="38.25" x14ac:dyDescent="0.25">
      <c r="A24" s="47">
        <v>22</v>
      </c>
      <c r="B24" s="85" t="s">
        <v>56</v>
      </c>
      <c r="C24" s="48" t="s">
        <v>322</v>
      </c>
      <c r="D24" s="39" t="s">
        <v>126</v>
      </c>
      <c r="E24" s="39" t="s">
        <v>116</v>
      </c>
      <c r="F24" s="39" t="s">
        <v>107</v>
      </c>
      <c r="G24" s="35"/>
      <c r="H24" s="40"/>
      <c r="I24" s="35"/>
      <c r="J24" s="40">
        <v>397000</v>
      </c>
      <c r="K24" s="35"/>
      <c r="L24" s="35"/>
      <c r="M24" s="35"/>
      <c r="N24" s="46">
        <f t="shared" si="0"/>
        <v>397000</v>
      </c>
      <c r="O24" s="51"/>
      <c r="P24" s="51">
        <v>45352</v>
      </c>
    </row>
    <row r="25" spans="1:16" s="4" customFormat="1" ht="76.5" x14ac:dyDescent="0.25">
      <c r="A25" s="47">
        <v>23</v>
      </c>
      <c r="B25" s="85" t="s">
        <v>58</v>
      </c>
      <c r="C25" s="38" t="s">
        <v>176</v>
      </c>
      <c r="D25" s="39" t="s">
        <v>126</v>
      </c>
      <c r="E25" s="39" t="s">
        <v>116</v>
      </c>
      <c r="F25" s="39" t="s">
        <v>107</v>
      </c>
      <c r="G25" s="37">
        <v>16704</v>
      </c>
      <c r="H25" s="40"/>
      <c r="I25" s="35"/>
      <c r="J25" s="35"/>
      <c r="K25" s="35"/>
      <c r="L25" s="35"/>
      <c r="M25" s="35"/>
      <c r="N25" s="46">
        <f t="shared" si="0"/>
        <v>16704</v>
      </c>
      <c r="O25" s="51"/>
      <c r="P25" s="51">
        <v>45352</v>
      </c>
    </row>
    <row r="26" spans="1:16" s="4" customFormat="1" ht="153" x14ac:dyDescent="0.25">
      <c r="A26" s="47">
        <v>24</v>
      </c>
      <c r="B26" s="80" t="s">
        <v>60</v>
      </c>
      <c r="C26" s="60" t="s">
        <v>349</v>
      </c>
      <c r="D26" s="61" t="s">
        <v>127</v>
      </c>
      <c r="E26" s="61" t="s">
        <v>116</v>
      </c>
      <c r="F26" s="61" t="s">
        <v>107</v>
      </c>
      <c r="G26" s="35">
        <v>510000</v>
      </c>
      <c r="H26" s="40"/>
      <c r="I26" s="35"/>
      <c r="J26" s="35"/>
      <c r="K26" s="35"/>
      <c r="L26" s="35"/>
      <c r="M26" s="35"/>
      <c r="N26" s="46">
        <f t="shared" si="0"/>
        <v>510000</v>
      </c>
      <c r="O26" s="51"/>
      <c r="P26" s="51">
        <v>45352</v>
      </c>
    </row>
    <row r="27" spans="1:16" s="3" customFormat="1" ht="25.5" x14ac:dyDescent="0.25">
      <c r="A27" s="47">
        <v>25</v>
      </c>
      <c r="B27" s="84" t="s">
        <v>62</v>
      </c>
      <c r="C27" s="57" t="s">
        <v>224</v>
      </c>
      <c r="D27" s="49" t="s">
        <v>126</v>
      </c>
      <c r="E27" s="61" t="s">
        <v>116</v>
      </c>
      <c r="F27" s="49" t="s">
        <v>107</v>
      </c>
      <c r="G27" s="35"/>
      <c r="H27" s="40"/>
      <c r="I27" s="35"/>
      <c r="J27" s="40">
        <v>19200</v>
      </c>
      <c r="K27" s="35"/>
      <c r="L27" s="35"/>
      <c r="M27" s="35"/>
      <c r="N27" s="46">
        <f t="shared" si="0"/>
        <v>19200</v>
      </c>
      <c r="O27" s="51"/>
      <c r="P27" s="51">
        <v>45352</v>
      </c>
    </row>
    <row r="28" spans="1:16" s="3" customFormat="1" ht="51" x14ac:dyDescent="0.25">
      <c r="A28" s="47">
        <v>26</v>
      </c>
      <c r="B28" s="82" t="s">
        <v>356</v>
      </c>
      <c r="C28" s="48" t="s">
        <v>241</v>
      </c>
      <c r="D28" s="50" t="s">
        <v>279</v>
      </c>
      <c r="E28" s="50" t="s">
        <v>116</v>
      </c>
      <c r="F28" s="50" t="s">
        <v>107</v>
      </c>
      <c r="G28" s="35"/>
      <c r="H28" s="40">
        <v>12000</v>
      </c>
      <c r="I28" s="35"/>
      <c r="J28" s="35"/>
      <c r="K28" s="35">
        <v>100000</v>
      </c>
      <c r="L28" s="35"/>
      <c r="M28" s="35"/>
      <c r="N28" s="46">
        <f t="shared" si="0"/>
        <v>112000</v>
      </c>
      <c r="O28" s="51"/>
      <c r="P28" s="51">
        <v>45352</v>
      </c>
    </row>
    <row r="29" spans="1:16" s="45" customFormat="1" ht="89.25" x14ac:dyDescent="0.25">
      <c r="A29" s="47">
        <v>27</v>
      </c>
      <c r="B29" s="84" t="s">
        <v>214</v>
      </c>
      <c r="C29" s="57" t="s">
        <v>250</v>
      </c>
      <c r="D29" s="49" t="s">
        <v>127</v>
      </c>
      <c r="E29" s="49" t="s">
        <v>116</v>
      </c>
      <c r="F29" s="49" t="s">
        <v>107</v>
      </c>
      <c r="G29" s="35"/>
      <c r="H29" s="40"/>
      <c r="I29" s="35"/>
      <c r="J29" s="35"/>
      <c r="K29" s="40">
        <v>90000</v>
      </c>
      <c r="L29" s="35"/>
      <c r="M29" s="35"/>
      <c r="N29" s="46">
        <f t="shared" si="0"/>
        <v>90000</v>
      </c>
      <c r="O29" s="51"/>
      <c r="P29" s="51">
        <v>45352</v>
      </c>
    </row>
    <row r="30" spans="1:16" s="3" customFormat="1" ht="25.5" x14ac:dyDescent="0.25">
      <c r="A30" s="47">
        <v>28</v>
      </c>
      <c r="B30" s="84" t="s">
        <v>88</v>
      </c>
      <c r="C30" s="57" t="s">
        <v>168</v>
      </c>
      <c r="D30" s="49" t="s">
        <v>127</v>
      </c>
      <c r="E30" s="49" t="s">
        <v>116</v>
      </c>
      <c r="F30" s="49" t="s">
        <v>107</v>
      </c>
      <c r="G30" s="35">
        <v>2800</v>
      </c>
      <c r="H30" s="40">
        <v>2272.4</v>
      </c>
      <c r="I30" s="35"/>
      <c r="J30" s="104"/>
      <c r="K30" s="35"/>
      <c r="L30" s="35"/>
      <c r="M30" s="35"/>
      <c r="N30" s="46">
        <f t="shared" si="0"/>
        <v>5072.3999999999996</v>
      </c>
      <c r="O30" s="51"/>
      <c r="P30" s="51">
        <v>45352</v>
      </c>
    </row>
    <row r="31" spans="1:16" s="1" customFormat="1" ht="63.75" x14ac:dyDescent="0.25">
      <c r="A31" s="47">
        <v>29</v>
      </c>
      <c r="B31" s="84" t="s">
        <v>94</v>
      </c>
      <c r="C31" s="57" t="s">
        <v>341</v>
      </c>
      <c r="D31" s="49" t="s">
        <v>125</v>
      </c>
      <c r="E31" s="49" t="s">
        <v>116</v>
      </c>
      <c r="F31" s="49" t="s">
        <v>107</v>
      </c>
      <c r="G31" s="35"/>
      <c r="H31" s="40"/>
      <c r="I31" s="35"/>
      <c r="J31" s="35"/>
      <c r="K31" s="35">
        <v>5000</v>
      </c>
      <c r="L31" s="35"/>
      <c r="M31" s="35"/>
      <c r="N31" s="46">
        <f t="shared" si="0"/>
        <v>5000</v>
      </c>
      <c r="O31" s="51"/>
      <c r="P31" s="51">
        <v>45352</v>
      </c>
    </row>
    <row r="32" spans="1:16" s="3" customFormat="1" ht="76.5" x14ac:dyDescent="0.25">
      <c r="A32" s="47">
        <v>30</v>
      </c>
      <c r="B32" s="82" t="s">
        <v>301</v>
      </c>
      <c r="C32" s="48" t="s">
        <v>346</v>
      </c>
      <c r="D32" s="49" t="s">
        <v>127</v>
      </c>
      <c r="E32" s="50" t="s">
        <v>302</v>
      </c>
      <c r="F32" s="50" t="s">
        <v>107</v>
      </c>
      <c r="G32" s="35"/>
      <c r="H32" s="40"/>
      <c r="I32" s="35"/>
      <c r="J32" s="40"/>
      <c r="K32" s="40"/>
      <c r="L32" s="35"/>
      <c r="M32" s="35">
        <v>120000</v>
      </c>
      <c r="N32" s="46">
        <f t="shared" si="0"/>
        <v>120000</v>
      </c>
      <c r="O32" s="51"/>
      <c r="P32" s="51">
        <v>45352</v>
      </c>
    </row>
    <row r="33" spans="1:16" ht="178.5" x14ac:dyDescent="0.25">
      <c r="A33" s="47">
        <v>31</v>
      </c>
      <c r="B33" s="82" t="s">
        <v>360</v>
      </c>
      <c r="C33" s="48" t="s">
        <v>386</v>
      </c>
      <c r="D33" s="49" t="s">
        <v>126</v>
      </c>
      <c r="E33" s="50"/>
      <c r="F33" s="50"/>
      <c r="G33" s="35">
        <v>158000</v>
      </c>
      <c r="H33" s="40"/>
      <c r="I33" s="35"/>
      <c r="J33" s="40"/>
      <c r="K33" s="40"/>
      <c r="L33" s="35"/>
      <c r="M33" s="35"/>
      <c r="N33" s="46">
        <f t="shared" si="0"/>
        <v>158000</v>
      </c>
      <c r="O33" s="51"/>
      <c r="P33" s="51">
        <v>45352</v>
      </c>
    </row>
    <row r="34" spans="1:16" ht="51" x14ac:dyDescent="0.25">
      <c r="A34" s="47">
        <v>32</v>
      </c>
      <c r="B34" s="82" t="s">
        <v>373</v>
      </c>
      <c r="C34" s="48" t="s">
        <v>399</v>
      </c>
      <c r="D34" s="49" t="s">
        <v>127</v>
      </c>
      <c r="E34" s="50"/>
      <c r="F34" s="50"/>
      <c r="G34" s="89"/>
      <c r="H34" s="40"/>
      <c r="I34" s="35"/>
      <c r="J34" s="40"/>
      <c r="K34" s="40"/>
      <c r="L34" s="35"/>
      <c r="M34" s="35">
        <v>100000</v>
      </c>
      <c r="N34" s="46">
        <f t="shared" si="0"/>
        <v>100000</v>
      </c>
      <c r="O34" s="51"/>
      <c r="P34" s="51">
        <v>45352</v>
      </c>
    </row>
    <row r="35" spans="1:16" ht="25.5" x14ac:dyDescent="0.25">
      <c r="A35" s="47">
        <v>33</v>
      </c>
      <c r="B35" s="80" t="s">
        <v>391</v>
      </c>
      <c r="C35" s="78" t="s">
        <v>395</v>
      </c>
      <c r="D35" s="49" t="s">
        <v>127</v>
      </c>
      <c r="E35" s="50"/>
      <c r="F35" s="50"/>
      <c r="G35" s="81"/>
      <c r="H35" s="40"/>
      <c r="I35" s="35">
        <v>31400</v>
      </c>
      <c r="J35" s="40"/>
      <c r="K35" s="40"/>
      <c r="L35" s="35"/>
      <c r="M35" s="35"/>
      <c r="N35" s="46">
        <f t="shared" si="0"/>
        <v>31400</v>
      </c>
      <c r="O35" s="79"/>
      <c r="P35" s="51">
        <v>45352</v>
      </c>
    </row>
    <row r="36" spans="1:16" s="2" customFormat="1" ht="63.75" x14ac:dyDescent="0.25">
      <c r="A36" s="47">
        <v>34</v>
      </c>
      <c r="B36" s="82" t="s">
        <v>372</v>
      </c>
      <c r="C36" s="48" t="s">
        <v>131</v>
      </c>
      <c r="D36" s="50" t="s">
        <v>127</v>
      </c>
      <c r="E36" s="50" t="s">
        <v>117</v>
      </c>
      <c r="F36" s="50" t="s">
        <v>107</v>
      </c>
      <c r="G36" s="35"/>
      <c r="H36" s="40"/>
      <c r="I36" s="35"/>
      <c r="J36" s="35"/>
      <c r="K36" s="35"/>
      <c r="L36" s="35"/>
      <c r="M36" s="35">
        <v>72528.84</v>
      </c>
      <c r="N36" s="46">
        <f t="shared" si="0"/>
        <v>72528.84</v>
      </c>
      <c r="O36" s="51"/>
      <c r="P36" s="51">
        <v>45383</v>
      </c>
    </row>
    <row r="37" spans="1:16" s="43" customFormat="1" ht="102" x14ac:dyDescent="0.25">
      <c r="A37" s="47">
        <v>35</v>
      </c>
      <c r="B37" s="82" t="s">
        <v>12</v>
      </c>
      <c r="C37" s="48" t="s">
        <v>247</v>
      </c>
      <c r="D37" s="50" t="s">
        <v>127</v>
      </c>
      <c r="E37" s="50" t="s">
        <v>150</v>
      </c>
      <c r="F37" s="50" t="s">
        <v>108</v>
      </c>
      <c r="G37" s="35"/>
      <c r="H37" s="40"/>
      <c r="I37" s="35"/>
      <c r="J37" s="35"/>
      <c r="K37" s="40">
        <v>280000</v>
      </c>
      <c r="L37" s="35"/>
      <c r="M37" s="35"/>
      <c r="N37" s="46">
        <f t="shared" si="0"/>
        <v>280000</v>
      </c>
      <c r="O37" s="51"/>
      <c r="P37" s="51">
        <v>45383</v>
      </c>
    </row>
    <row r="38" spans="1:16" s="2" customFormat="1" ht="102" x14ac:dyDescent="0.25">
      <c r="A38" s="47">
        <v>36</v>
      </c>
      <c r="B38" s="82" t="s">
        <v>406</v>
      </c>
      <c r="C38" s="48" t="s">
        <v>310</v>
      </c>
      <c r="D38" s="50" t="s">
        <v>127</v>
      </c>
      <c r="E38" s="50" t="s">
        <v>116</v>
      </c>
      <c r="F38" s="50" t="s">
        <v>107</v>
      </c>
      <c r="G38" s="35"/>
      <c r="H38" s="40"/>
      <c r="I38" s="35"/>
      <c r="J38" s="35"/>
      <c r="K38" s="40">
        <v>150000</v>
      </c>
      <c r="L38" s="35"/>
      <c r="M38" s="35"/>
      <c r="N38" s="46">
        <f t="shared" si="0"/>
        <v>150000</v>
      </c>
      <c r="O38" s="51"/>
      <c r="P38" s="51">
        <v>45383</v>
      </c>
    </row>
    <row r="39" spans="1:16" s="2" customFormat="1" ht="63.75" x14ac:dyDescent="0.25">
      <c r="A39" s="47">
        <v>37</v>
      </c>
      <c r="B39" s="82" t="s">
        <v>407</v>
      </c>
      <c r="C39" s="48" t="s">
        <v>420</v>
      </c>
      <c r="D39" s="50" t="s">
        <v>127</v>
      </c>
      <c r="E39" s="50" t="s">
        <v>116</v>
      </c>
      <c r="F39" s="50" t="s">
        <v>107</v>
      </c>
      <c r="G39" s="35">
        <v>66328.63</v>
      </c>
      <c r="H39" s="40">
        <v>6500</v>
      </c>
      <c r="I39" s="35">
        <v>30506.112000000001</v>
      </c>
      <c r="J39" s="35">
        <v>10120</v>
      </c>
      <c r="K39" s="35">
        <v>206830.36</v>
      </c>
      <c r="L39" s="35"/>
      <c r="M39" s="35">
        <v>5360</v>
      </c>
      <c r="N39" s="46">
        <f t="shared" si="0"/>
        <v>325645.10199999996</v>
      </c>
      <c r="O39" s="51"/>
      <c r="P39" s="51">
        <v>45383</v>
      </c>
    </row>
    <row r="40" spans="1:16" ht="89.25" x14ac:dyDescent="0.25">
      <c r="A40" s="47">
        <v>38</v>
      </c>
      <c r="B40" s="84" t="s">
        <v>38</v>
      </c>
      <c r="C40" s="57" t="s">
        <v>158</v>
      </c>
      <c r="D40" s="49" t="s">
        <v>126</v>
      </c>
      <c r="E40" s="49" t="s">
        <v>150</v>
      </c>
      <c r="F40" s="49" t="s">
        <v>107</v>
      </c>
      <c r="G40" s="35">
        <v>100062.38</v>
      </c>
      <c r="H40" s="40">
        <v>69568.88</v>
      </c>
      <c r="I40" s="35">
        <v>87312.960000000006</v>
      </c>
      <c r="J40" s="35">
        <v>14011.2</v>
      </c>
      <c r="K40" s="35">
        <v>25000</v>
      </c>
      <c r="L40" s="35">
        <v>4266</v>
      </c>
      <c r="M40" s="35">
        <v>10977.6</v>
      </c>
      <c r="N40" s="46">
        <f t="shared" si="0"/>
        <v>311199.02</v>
      </c>
      <c r="O40" s="51"/>
      <c r="P40" s="51">
        <v>45383</v>
      </c>
    </row>
    <row r="41" spans="1:16" ht="51" x14ac:dyDescent="0.25">
      <c r="A41" s="47">
        <v>39</v>
      </c>
      <c r="B41" s="82" t="s">
        <v>367</v>
      </c>
      <c r="C41" s="48" t="s">
        <v>159</v>
      </c>
      <c r="D41" s="50" t="s">
        <v>125</v>
      </c>
      <c r="E41" s="50" t="s">
        <v>150</v>
      </c>
      <c r="F41" s="50" t="s">
        <v>107</v>
      </c>
      <c r="G41" s="35">
        <v>10000</v>
      </c>
      <c r="H41" s="40"/>
      <c r="I41" s="35"/>
      <c r="J41" s="35"/>
      <c r="K41" s="35">
        <v>30000</v>
      </c>
      <c r="L41" s="35"/>
      <c r="M41" s="35">
        <v>10000</v>
      </c>
      <c r="N41" s="46">
        <f t="shared" si="0"/>
        <v>50000</v>
      </c>
      <c r="O41" s="51"/>
      <c r="P41" s="51">
        <v>45383</v>
      </c>
    </row>
    <row r="42" spans="1:16" s="4" customFormat="1" ht="63.75" x14ac:dyDescent="0.25">
      <c r="A42" s="47">
        <v>40</v>
      </c>
      <c r="B42" s="85" t="s">
        <v>408</v>
      </c>
      <c r="C42" s="48" t="s">
        <v>320</v>
      </c>
      <c r="D42" s="39" t="s">
        <v>126</v>
      </c>
      <c r="E42" s="39" t="s">
        <v>220</v>
      </c>
      <c r="F42" s="39" t="s">
        <v>108</v>
      </c>
      <c r="G42" s="35"/>
      <c r="H42" s="40"/>
      <c r="I42" s="35"/>
      <c r="J42" s="40">
        <v>1100000</v>
      </c>
      <c r="K42" s="35"/>
      <c r="L42" s="35"/>
      <c r="M42" s="35"/>
      <c r="N42" s="46">
        <f t="shared" si="0"/>
        <v>1100000</v>
      </c>
      <c r="O42" s="51"/>
      <c r="P42" s="51">
        <v>45383</v>
      </c>
    </row>
    <row r="43" spans="1:16" s="41" customFormat="1" ht="63.75" x14ac:dyDescent="0.25">
      <c r="A43" s="47">
        <v>41</v>
      </c>
      <c r="B43" s="80" t="s">
        <v>187</v>
      </c>
      <c r="C43" s="60" t="s">
        <v>238</v>
      </c>
      <c r="D43" s="61" t="s">
        <v>125</v>
      </c>
      <c r="E43" s="61" t="s">
        <v>116</v>
      </c>
      <c r="F43" s="61" t="s">
        <v>107</v>
      </c>
      <c r="G43" s="37">
        <v>12500</v>
      </c>
      <c r="H43" s="40"/>
      <c r="I43" s="35"/>
      <c r="J43" s="35"/>
      <c r="K43" s="35"/>
      <c r="L43" s="35"/>
      <c r="M43" s="35"/>
      <c r="N43" s="46">
        <f t="shared" si="0"/>
        <v>12500</v>
      </c>
      <c r="O43" s="51"/>
      <c r="P43" s="51">
        <v>45383</v>
      </c>
    </row>
    <row r="44" spans="1:16" ht="63.75" x14ac:dyDescent="0.25">
      <c r="A44" s="47">
        <v>42</v>
      </c>
      <c r="B44" s="80" t="s">
        <v>188</v>
      </c>
      <c r="C44" s="60" t="s">
        <v>324</v>
      </c>
      <c r="D44" s="61" t="s">
        <v>125</v>
      </c>
      <c r="E44" s="61" t="s">
        <v>116</v>
      </c>
      <c r="F44" s="61" t="s">
        <v>107</v>
      </c>
      <c r="G44" s="37">
        <v>15000</v>
      </c>
      <c r="H44" s="40"/>
      <c r="I44" s="35"/>
      <c r="J44" s="35"/>
      <c r="K44" s="35"/>
      <c r="L44" s="35"/>
      <c r="M44" s="35"/>
      <c r="N44" s="46">
        <v>30000</v>
      </c>
      <c r="O44" s="51"/>
      <c r="P44" s="51">
        <v>45383</v>
      </c>
    </row>
    <row r="45" spans="1:16" ht="165.75" x14ac:dyDescent="0.25">
      <c r="A45" s="47">
        <v>43</v>
      </c>
      <c r="B45" s="80" t="s">
        <v>205</v>
      </c>
      <c r="C45" s="60" t="s">
        <v>350</v>
      </c>
      <c r="D45" s="61" t="s">
        <v>127</v>
      </c>
      <c r="E45" s="61" t="s">
        <v>116</v>
      </c>
      <c r="F45" s="61" t="s">
        <v>108</v>
      </c>
      <c r="G45" s="35"/>
      <c r="H45" s="40"/>
      <c r="I45" s="35"/>
      <c r="J45" s="35"/>
      <c r="K45" s="40">
        <v>1200000</v>
      </c>
      <c r="L45" s="35"/>
      <c r="M45" s="35"/>
      <c r="N45" s="46">
        <f t="shared" ref="N45:N76" si="1">SUM(G45:M45)</f>
        <v>1200000</v>
      </c>
      <c r="O45" s="51"/>
      <c r="P45" s="51">
        <v>45383</v>
      </c>
    </row>
    <row r="46" spans="1:16" ht="25.5" x14ac:dyDescent="0.25">
      <c r="A46" s="47">
        <v>44</v>
      </c>
      <c r="B46" s="80" t="s">
        <v>206</v>
      </c>
      <c r="C46" s="60" t="s">
        <v>325</v>
      </c>
      <c r="D46" s="61" t="s">
        <v>127</v>
      </c>
      <c r="E46" s="61" t="s">
        <v>220</v>
      </c>
      <c r="F46" s="61" t="s">
        <v>108</v>
      </c>
      <c r="G46" s="35"/>
      <c r="H46" s="40"/>
      <c r="I46" s="35"/>
      <c r="J46" s="35"/>
      <c r="K46" s="40">
        <v>500000</v>
      </c>
      <c r="L46" s="35"/>
      <c r="M46" s="35"/>
      <c r="N46" s="46">
        <f t="shared" si="1"/>
        <v>500000</v>
      </c>
      <c r="O46" s="51"/>
      <c r="P46" s="51">
        <v>45383</v>
      </c>
    </row>
    <row r="47" spans="1:16" ht="38.25" x14ac:dyDescent="0.25">
      <c r="A47" s="47">
        <v>45</v>
      </c>
      <c r="B47" s="80" t="s">
        <v>207</v>
      </c>
      <c r="C47" s="60" t="s">
        <v>245</v>
      </c>
      <c r="D47" s="61" t="s">
        <v>127</v>
      </c>
      <c r="E47" s="61" t="s">
        <v>220</v>
      </c>
      <c r="F47" s="61" t="s">
        <v>108</v>
      </c>
      <c r="G47" s="35"/>
      <c r="H47" s="40"/>
      <c r="I47" s="35"/>
      <c r="J47" s="35"/>
      <c r="K47" s="40">
        <v>3500000</v>
      </c>
      <c r="L47" s="35"/>
      <c r="M47" s="35"/>
      <c r="N47" s="46">
        <f t="shared" si="1"/>
        <v>3500000</v>
      </c>
      <c r="O47" s="51"/>
      <c r="P47" s="51">
        <v>45383</v>
      </c>
    </row>
    <row r="48" spans="1:16" ht="38.25" x14ac:dyDescent="0.25">
      <c r="A48" s="47">
        <v>46</v>
      </c>
      <c r="B48" s="86" t="s">
        <v>191</v>
      </c>
      <c r="C48" s="48" t="s">
        <v>370</v>
      </c>
      <c r="D48" s="47" t="s">
        <v>127</v>
      </c>
      <c r="E48" s="50" t="s">
        <v>116</v>
      </c>
      <c r="F48" s="47" t="s">
        <v>107</v>
      </c>
      <c r="G48" s="37">
        <v>33800</v>
      </c>
      <c r="H48" s="40"/>
      <c r="I48" s="35"/>
      <c r="J48" s="35"/>
      <c r="K48" s="35"/>
      <c r="L48" s="35"/>
      <c r="M48" s="35"/>
      <c r="N48" s="46">
        <f t="shared" si="1"/>
        <v>33800</v>
      </c>
      <c r="O48" s="51"/>
      <c r="P48" s="51">
        <v>45383</v>
      </c>
    </row>
    <row r="49" spans="1:16" ht="191.25" x14ac:dyDescent="0.25">
      <c r="A49" s="47">
        <v>47</v>
      </c>
      <c r="B49" s="87" t="s">
        <v>66</v>
      </c>
      <c r="C49" s="62" t="s">
        <v>141</v>
      </c>
      <c r="D49" s="63" t="s">
        <v>125</v>
      </c>
      <c r="E49" s="63" t="s">
        <v>116</v>
      </c>
      <c r="F49" s="63" t="s">
        <v>107</v>
      </c>
      <c r="G49" s="35"/>
      <c r="H49" s="40"/>
      <c r="I49" s="35"/>
      <c r="J49" s="35"/>
      <c r="K49" s="35"/>
      <c r="L49" s="35"/>
      <c r="M49" s="35">
        <v>310000</v>
      </c>
      <c r="N49" s="46">
        <f t="shared" si="1"/>
        <v>310000</v>
      </c>
      <c r="O49" s="51"/>
      <c r="P49" s="51">
        <v>45383</v>
      </c>
    </row>
    <row r="50" spans="1:16" ht="51" x14ac:dyDescent="0.25">
      <c r="A50" s="47">
        <v>48</v>
      </c>
      <c r="B50" s="84" t="s">
        <v>67</v>
      </c>
      <c r="C50" s="57" t="s">
        <v>178</v>
      </c>
      <c r="D50" s="49" t="s">
        <v>125</v>
      </c>
      <c r="E50" s="49" t="s">
        <v>116</v>
      </c>
      <c r="F50" s="49" t="s">
        <v>107</v>
      </c>
      <c r="G50" s="37">
        <v>21660</v>
      </c>
      <c r="H50" s="40"/>
      <c r="I50" s="35"/>
      <c r="J50" s="35"/>
      <c r="K50" s="35"/>
      <c r="L50" s="35"/>
      <c r="M50" s="35"/>
      <c r="N50" s="46">
        <f t="shared" si="1"/>
        <v>21660</v>
      </c>
      <c r="O50" s="51"/>
      <c r="P50" s="51">
        <v>45383</v>
      </c>
    </row>
    <row r="51" spans="1:16" s="41" customFormat="1" ht="114.75" x14ac:dyDescent="0.25">
      <c r="A51" s="47">
        <v>49</v>
      </c>
      <c r="B51" s="85" t="s">
        <v>81</v>
      </c>
      <c r="C51" s="38" t="s">
        <v>167</v>
      </c>
      <c r="D51" s="39" t="s">
        <v>127</v>
      </c>
      <c r="E51" s="39" t="s">
        <v>116</v>
      </c>
      <c r="F51" s="39" t="s">
        <v>107</v>
      </c>
      <c r="G51" s="35">
        <v>19740</v>
      </c>
      <c r="H51" s="40">
        <v>10000</v>
      </c>
      <c r="I51" s="35">
        <v>52640</v>
      </c>
      <c r="J51" s="37">
        <v>15000</v>
      </c>
      <c r="K51" s="35"/>
      <c r="L51" s="35">
        <v>6580</v>
      </c>
      <c r="M51" s="35"/>
      <c r="N51" s="46">
        <f t="shared" si="1"/>
        <v>103960</v>
      </c>
      <c r="O51" s="51"/>
      <c r="P51" s="51">
        <v>45383</v>
      </c>
    </row>
    <row r="52" spans="1:16" ht="51" x14ac:dyDescent="0.25">
      <c r="A52" s="47">
        <v>50</v>
      </c>
      <c r="B52" s="84" t="s">
        <v>193</v>
      </c>
      <c r="C52" s="57" t="s">
        <v>239</v>
      </c>
      <c r="D52" s="49" t="s">
        <v>138</v>
      </c>
      <c r="E52" s="49" t="s">
        <v>220</v>
      </c>
      <c r="F52" s="49" t="s">
        <v>108</v>
      </c>
      <c r="G52" s="35">
        <v>500000</v>
      </c>
      <c r="H52" s="40"/>
      <c r="I52" s="35"/>
      <c r="J52" s="35"/>
      <c r="K52" s="35"/>
      <c r="L52" s="35"/>
      <c r="M52" s="35"/>
      <c r="N52" s="46">
        <f t="shared" si="1"/>
        <v>500000</v>
      </c>
      <c r="O52" s="51"/>
      <c r="P52" s="51">
        <v>45383</v>
      </c>
    </row>
    <row r="53" spans="1:16" s="1" customFormat="1" ht="76.5" x14ac:dyDescent="0.25">
      <c r="A53" s="47">
        <v>51</v>
      </c>
      <c r="B53" s="84" t="s">
        <v>409</v>
      </c>
      <c r="C53" s="57" t="s">
        <v>271</v>
      </c>
      <c r="D53" s="49" t="s">
        <v>125</v>
      </c>
      <c r="E53" s="49" t="s">
        <v>116</v>
      </c>
      <c r="F53" s="49" t="s">
        <v>108</v>
      </c>
      <c r="G53" s="35">
        <v>50000</v>
      </c>
      <c r="H53" s="40"/>
      <c r="I53" s="35"/>
      <c r="J53" s="35"/>
      <c r="K53" s="35"/>
      <c r="L53" s="35"/>
      <c r="M53" s="35"/>
      <c r="N53" s="46">
        <f t="shared" si="1"/>
        <v>50000</v>
      </c>
      <c r="O53" s="51"/>
      <c r="P53" s="51">
        <v>45383</v>
      </c>
    </row>
    <row r="54" spans="1:16" ht="140.25" x14ac:dyDescent="0.25">
      <c r="A54" s="47">
        <v>52</v>
      </c>
      <c r="B54" s="84" t="s">
        <v>95</v>
      </c>
      <c r="C54" s="57" t="s">
        <v>235</v>
      </c>
      <c r="D54" s="49" t="s">
        <v>127</v>
      </c>
      <c r="E54" s="49" t="s">
        <v>116</v>
      </c>
      <c r="F54" s="49" t="s">
        <v>107</v>
      </c>
      <c r="G54" s="35">
        <v>120000</v>
      </c>
      <c r="H54" s="40"/>
      <c r="I54" s="35">
        <v>30000</v>
      </c>
      <c r="J54" s="35"/>
      <c r="K54" s="35"/>
      <c r="L54" s="35"/>
      <c r="M54" s="35"/>
      <c r="N54" s="46">
        <f t="shared" si="1"/>
        <v>150000</v>
      </c>
      <c r="O54" s="51"/>
      <c r="P54" s="51">
        <v>45383</v>
      </c>
    </row>
    <row r="55" spans="1:16" s="44" customFormat="1" ht="102" x14ac:dyDescent="0.25">
      <c r="A55" s="47">
        <v>53</v>
      </c>
      <c r="B55" s="82" t="s">
        <v>359</v>
      </c>
      <c r="C55" s="48" t="s">
        <v>385</v>
      </c>
      <c r="D55" s="49" t="s">
        <v>127</v>
      </c>
      <c r="E55" s="50"/>
      <c r="F55" s="50"/>
      <c r="G55" s="35"/>
      <c r="H55" s="40"/>
      <c r="I55" s="35">
        <v>35000</v>
      </c>
      <c r="J55" s="40"/>
      <c r="K55" s="40"/>
      <c r="L55" s="35"/>
      <c r="M55" s="35"/>
      <c r="N55" s="46">
        <f t="shared" si="1"/>
        <v>35000</v>
      </c>
      <c r="O55" s="51"/>
      <c r="P55" s="51">
        <v>45383</v>
      </c>
    </row>
    <row r="56" spans="1:16" ht="76.5" x14ac:dyDescent="0.25">
      <c r="A56" s="47">
        <v>54</v>
      </c>
      <c r="B56" s="82" t="s">
        <v>365</v>
      </c>
      <c r="C56" s="48" t="s">
        <v>387</v>
      </c>
      <c r="D56" s="49" t="s">
        <v>127</v>
      </c>
      <c r="E56" s="50"/>
      <c r="F56" s="50"/>
      <c r="G56" s="35">
        <v>398000</v>
      </c>
      <c r="H56" s="40"/>
      <c r="I56" s="35"/>
      <c r="J56" s="40"/>
      <c r="K56" s="40"/>
      <c r="L56" s="35"/>
      <c r="M56" s="35"/>
      <c r="N56" s="46">
        <f t="shared" si="1"/>
        <v>398000</v>
      </c>
      <c r="O56" s="51"/>
      <c r="P56" s="51">
        <v>45383</v>
      </c>
    </row>
    <row r="57" spans="1:16" ht="25.5" x14ac:dyDescent="0.25">
      <c r="A57" s="47">
        <v>55</v>
      </c>
      <c r="B57" s="60" t="s">
        <v>380</v>
      </c>
      <c r="C57" s="78" t="s">
        <v>394</v>
      </c>
      <c r="D57" s="49" t="s">
        <v>126</v>
      </c>
      <c r="E57" s="50"/>
      <c r="F57" s="50"/>
      <c r="G57" s="35">
        <v>150000</v>
      </c>
      <c r="H57" s="40"/>
      <c r="I57" s="35"/>
      <c r="J57" s="40"/>
      <c r="K57" s="40"/>
      <c r="L57" s="35"/>
      <c r="M57" s="35"/>
      <c r="N57" s="46">
        <f t="shared" si="1"/>
        <v>150000</v>
      </c>
      <c r="O57" s="79"/>
      <c r="P57" s="51">
        <v>45383</v>
      </c>
    </row>
    <row r="58" spans="1:16" s="4" customFormat="1" ht="102" customHeight="1" x14ac:dyDescent="0.25">
      <c r="A58" s="47">
        <v>56</v>
      </c>
      <c r="B58" s="82" t="s">
        <v>1</v>
      </c>
      <c r="C58" s="48" t="s">
        <v>113</v>
      </c>
      <c r="D58" s="50" t="s">
        <v>115</v>
      </c>
      <c r="E58" s="50" t="s">
        <v>116</v>
      </c>
      <c r="F58" s="50" t="s">
        <v>107</v>
      </c>
      <c r="G58" s="35"/>
      <c r="H58" s="40"/>
      <c r="I58" s="35"/>
      <c r="J58" s="35"/>
      <c r="K58" s="35"/>
      <c r="L58" s="35">
        <v>375000</v>
      </c>
      <c r="M58" s="35"/>
      <c r="N58" s="46">
        <f t="shared" si="1"/>
        <v>375000</v>
      </c>
      <c r="O58" s="51"/>
      <c r="P58" s="51">
        <v>45413</v>
      </c>
    </row>
    <row r="59" spans="1:16" ht="38.25" x14ac:dyDescent="0.25">
      <c r="A59" s="47">
        <v>57</v>
      </c>
      <c r="B59" s="82" t="s">
        <v>182</v>
      </c>
      <c r="C59" s="48" t="s">
        <v>183</v>
      </c>
      <c r="D59" s="50" t="s">
        <v>126</v>
      </c>
      <c r="E59" s="50" t="s">
        <v>150</v>
      </c>
      <c r="F59" s="50" t="s">
        <v>107</v>
      </c>
      <c r="G59" s="35"/>
      <c r="H59" s="40">
        <v>48000</v>
      </c>
      <c r="I59" s="35"/>
      <c r="J59" s="35"/>
      <c r="K59" s="35"/>
      <c r="L59" s="35"/>
      <c r="M59" s="35"/>
      <c r="N59" s="46">
        <f t="shared" si="1"/>
        <v>48000</v>
      </c>
      <c r="O59" s="51"/>
      <c r="P59" s="51">
        <v>45413</v>
      </c>
    </row>
    <row r="60" spans="1:16" ht="63.75" x14ac:dyDescent="0.25">
      <c r="A60" s="47">
        <v>58</v>
      </c>
      <c r="B60" s="84" t="s">
        <v>201</v>
      </c>
      <c r="C60" s="57" t="s">
        <v>218</v>
      </c>
      <c r="D60" s="49" t="s">
        <v>125</v>
      </c>
      <c r="E60" s="49" t="s">
        <v>116</v>
      </c>
      <c r="F60" s="49" t="s">
        <v>108</v>
      </c>
      <c r="G60" s="35"/>
      <c r="H60" s="40"/>
      <c r="I60" s="35">
        <v>2000000</v>
      </c>
      <c r="J60" s="35"/>
      <c r="K60" s="35"/>
      <c r="L60" s="35"/>
      <c r="M60" s="35"/>
      <c r="N60" s="46">
        <f t="shared" si="1"/>
        <v>2000000</v>
      </c>
      <c r="O60" s="51"/>
      <c r="P60" s="51">
        <v>45413</v>
      </c>
    </row>
    <row r="61" spans="1:16" ht="127.5" x14ac:dyDescent="0.25">
      <c r="A61" s="47">
        <v>59</v>
      </c>
      <c r="B61" s="84" t="s">
        <v>14</v>
      </c>
      <c r="C61" s="57" t="s">
        <v>305</v>
      </c>
      <c r="D61" s="49" t="s">
        <v>127</v>
      </c>
      <c r="E61" s="49" t="s">
        <v>145</v>
      </c>
      <c r="F61" s="49" t="s">
        <v>107</v>
      </c>
      <c r="G61" s="35">
        <v>83491.5</v>
      </c>
      <c r="H61" s="40">
        <v>82070.75</v>
      </c>
      <c r="I61" s="35">
        <v>23030.400000000001</v>
      </c>
      <c r="J61" s="35">
        <v>5466.8</v>
      </c>
      <c r="K61" s="35">
        <v>3500</v>
      </c>
      <c r="L61" s="35"/>
      <c r="M61" s="35">
        <v>6891.7</v>
      </c>
      <c r="N61" s="46">
        <f t="shared" si="1"/>
        <v>204451.15</v>
      </c>
      <c r="O61" s="51"/>
      <c r="P61" s="51">
        <v>45413</v>
      </c>
    </row>
    <row r="62" spans="1:16" ht="63.75" customHeight="1" x14ac:dyDescent="0.25">
      <c r="A62" s="47">
        <v>60</v>
      </c>
      <c r="B62" s="84" t="s">
        <v>18</v>
      </c>
      <c r="C62" s="57" t="s">
        <v>151</v>
      </c>
      <c r="D62" s="49" t="s">
        <v>125</v>
      </c>
      <c r="E62" s="49" t="s">
        <v>150</v>
      </c>
      <c r="F62" s="49" t="s">
        <v>107</v>
      </c>
      <c r="G62" s="35">
        <v>12278.64</v>
      </c>
      <c r="H62" s="40">
        <v>16000</v>
      </c>
      <c r="I62" s="35">
        <v>15000</v>
      </c>
      <c r="J62" s="35">
        <v>1350</v>
      </c>
      <c r="K62" s="35">
        <v>3047.52</v>
      </c>
      <c r="L62" s="35"/>
      <c r="M62" s="35">
        <v>3391.3</v>
      </c>
      <c r="N62" s="46">
        <f t="shared" si="1"/>
        <v>51067.46</v>
      </c>
      <c r="O62" s="51"/>
      <c r="P62" s="51">
        <v>45413</v>
      </c>
    </row>
    <row r="63" spans="1:16" s="41" customFormat="1" ht="102" x14ac:dyDescent="0.25">
      <c r="A63" s="47">
        <v>61</v>
      </c>
      <c r="B63" s="84" t="s">
        <v>21</v>
      </c>
      <c r="C63" s="57" t="s">
        <v>309</v>
      </c>
      <c r="D63" s="49" t="s">
        <v>127</v>
      </c>
      <c r="E63" s="49" t="s">
        <v>153</v>
      </c>
      <c r="F63" s="49" t="s">
        <v>108</v>
      </c>
      <c r="G63" s="35">
        <v>309359.88</v>
      </c>
      <c r="H63" s="40">
        <v>682000</v>
      </c>
      <c r="I63" s="35">
        <v>110857.60000000001</v>
      </c>
      <c r="J63" s="35">
        <v>6850</v>
      </c>
      <c r="K63" s="35">
        <v>11505.6</v>
      </c>
      <c r="L63" s="35">
        <v>5720</v>
      </c>
      <c r="M63" s="35">
        <v>40000</v>
      </c>
      <c r="N63" s="46">
        <f t="shared" si="1"/>
        <v>1166293.08</v>
      </c>
      <c r="O63" s="51"/>
      <c r="P63" s="51">
        <v>45413</v>
      </c>
    </row>
    <row r="64" spans="1:16" s="3" customFormat="1" ht="102" x14ac:dyDescent="0.25">
      <c r="A64" s="47">
        <v>62</v>
      </c>
      <c r="B64" s="84" t="s">
        <v>361</v>
      </c>
      <c r="C64" s="57" t="s">
        <v>154</v>
      </c>
      <c r="D64" s="49" t="s">
        <v>125</v>
      </c>
      <c r="E64" s="49" t="s">
        <v>145</v>
      </c>
      <c r="F64" s="49" t="s">
        <v>107</v>
      </c>
      <c r="G64" s="35">
        <v>9605.76</v>
      </c>
      <c r="H64" s="40">
        <v>24434.28</v>
      </c>
      <c r="I64" s="35">
        <v>9751.92</v>
      </c>
      <c r="J64" s="35">
        <v>6917.76</v>
      </c>
      <c r="K64" s="35">
        <v>3000</v>
      </c>
      <c r="L64" s="35"/>
      <c r="M64" s="35">
        <v>1416.48</v>
      </c>
      <c r="N64" s="46">
        <f t="shared" si="1"/>
        <v>55126.200000000004</v>
      </c>
      <c r="O64" s="51"/>
      <c r="P64" s="51">
        <v>45413</v>
      </c>
    </row>
    <row r="65" spans="1:16" s="3" customFormat="1" ht="25.5" x14ac:dyDescent="0.25">
      <c r="A65" s="47">
        <v>63</v>
      </c>
      <c r="B65" s="84" t="s">
        <v>28</v>
      </c>
      <c r="C65" s="57" t="s">
        <v>216</v>
      </c>
      <c r="D65" s="49" t="s">
        <v>126</v>
      </c>
      <c r="E65" s="49" t="s">
        <v>150</v>
      </c>
      <c r="F65" s="49" t="s">
        <v>107</v>
      </c>
      <c r="G65" s="35"/>
      <c r="H65" s="40">
        <v>2000009</v>
      </c>
      <c r="I65" s="35"/>
      <c r="J65" s="35"/>
      <c r="K65" s="35"/>
      <c r="L65" s="35"/>
      <c r="M65" s="35"/>
      <c r="N65" s="46">
        <f t="shared" si="1"/>
        <v>2000009</v>
      </c>
      <c r="O65" s="51"/>
      <c r="P65" s="51">
        <v>45413</v>
      </c>
    </row>
    <row r="66" spans="1:16" s="4" customFormat="1" ht="63.75" x14ac:dyDescent="0.25">
      <c r="A66" s="47">
        <v>64</v>
      </c>
      <c r="B66" s="82" t="s">
        <v>35</v>
      </c>
      <c r="C66" s="48" t="s">
        <v>236</v>
      </c>
      <c r="D66" s="50" t="s">
        <v>126</v>
      </c>
      <c r="E66" s="50" t="s">
        <v>150</v>
      </c>
      <c r="F66" s="50" t="s">
        <v>107</v>
      </c>
      <c r="G66" s="35"/>
      <c r="H66" s="40"/>
      <c r="I66" s="36">
        <v>383000</v>
      </c>
      <c r="J66" s="35"/>
      <c r="K66" s="35"/>
      <c r="L66" s="35"/>
      <c r="M66" s="35"/>
      <c r="N66" s="46">
        <f t="shared" si="1"/>
        <v>383000</v>
      </c>
      <c r="O66" s="51"/>
      <c r="P66" s="51">
        <v>45413</v>
      </c>
    </row>
    <row r="67" spans="1:16" ht="51" customHeight="1" x14ac:dyDescent="0.25">
      <c r="A67" s="47">
        <v>65</v>
      </c>
      <c r="B67" s="84" t="s">
        <v>52</v>
      </c>
      <c r="C67" s="57" t="s">
        <v>160</v>
      </c>
      <c r="D67" s="49" t="s">
        <v>125</v>
      </c>
      <c r="E67" s="49" t="s">
        <v>116</v>
      </c>
      <c r="F67" s="49" t="s">
        <v>107</v>
      </c>
      <c r="G67" s="35">
        <v>70660</v>
      </c>
      <c r="H67" s="40">
        <v>33920</v>
      </c>
      <c r="I67" s="35">
        <v>22480</v>
      </c>
      <c r="J67" s="35">
        <v>15840</v>
      </c>
      <c r="K67" s="35"/>
      <c r="L67" s="35"/>
      <c r="M67" s="35"/>
      <c r="N67" s="46">
        <f t="shared" si="1"/>
        <v>142900</v>
      </c>
      <c r="O67" s="51"/>
      <c r="P67" s="51">
        <v>45413</v>
      </c>
    </row>
    <row r="68" spans="1:16" ht="63.75" x14ac:dyDescent="0.25">
      <c r="A68" s="47">
        <v>66</v>
      </c>
      <c r="B68" s="85" t="s">
        <v>204</v>
      </c>
      <c r="C68" s="38" t="s">
        <v>265</v>
      </c>
      <c r="D68" s="39" t="s">
        <v>127</v>
      </c>
      <c r="E68" s="39" t="s">
        <v>116</v>
      </c>
      <c r="F68" s="39" t="s">
        <v>107</v>
      </c>
      <c r="G68" s="35"/>
      <c r="H68" s="40"/>
      <c r="I68" s="35"/>
      <c r="J68" s="40">
        <v>100000</v>
      </c>
      <c r="K68" s="35"/>
      <c r="L68" s="35"/>
      <c r="M68" s="35"/>
      <c r="N68" s="46">
        <f t="shared" si="1"/>
        <v>100000</v>
      </c>
      <c r="O68" s="51"/>
      <c r="P68" s="51">
        <v>45413</v>
      </c>
    </row>
    <row r="69" spans="1:16" ht="114.75" x14ac:dyDescent="0.25">
      <c r="A69" s="47">
        <v>67</v>
      </c>
      <c r="B69" s="80" t="s">
        <v>192</v>
      </c>
      <c r="C69" s="60" t="s">
        <v>267</v>
      </c>
      <c r="D69" s="61" t="s">
        <v>125</v>
      </c>
      <c r="E69" s="61" t="s">
        <v>149</v>
      </c>
      <c r="F69" s="61" t="s">
        <v>169</v>
      </c>
      <c r="G69" s="37">
        <v>30000</v>
      </c>
      <c r="H69" s="40"/>
      <c r="I69" s="35"/>
      <c r="J69" s="35"/>
      <c r="K69" s="35"/>
      <c r="L69" s="35"/>
      <c r="M69" s="35"/>
      <c r="N69" s="46">
        <f t="shared" si="1"/>
        <v>30000</v>
      </c>
      <c r="O69" s="51"/>
      <c r="P69" s="51">
        <v>45413</v>
      </c>
    </row>
    <row r="70" spans="1:16" ht="165.75" x14ac:dyDescent="0.25">
      <c r="A70" s="47">
        <v>68</v>
      </c>
      <c r="B70" s="80" t="s">
        <v>363</v>
      </c>
      <c r="C70" s="60" t="s">
        <v>268</v>
      </c>
      <c r="D70" s="61" t="s">
        <v>127</v>
      </c>
      <c r="E70" s="61" t="s">
        <v>116</v>
      </c>
      <c r="F70" s="61" t="s">
        <v>107</v>
      </c>
      <c r="G70" s="35"/>
      <c r="H70" s="40"/>
      <c r="I70" s="35"/>
      <c r="J70" s="35"/>
      <c r="K70" s="40">
        <v>2551485.4</v>
      </c>
      <c r="L70" s="35"/>
      <c r="M70" s="35"/>
      <c r="N70" s="46">
        <f t="shared" si="1"/>
        <v>2551485.4</v>
      </c>
      <c r="O70" s="51"/>
      <c r="P70" s="51">
        <v>45413</v>
      </c>
    </row>
    <row r="71" spans="1:16" s="41" customFormat="1" ht="191.25" x14ac:dyDescent="0.25">
      <c r="A71" s="47">
        <v>69</v>
      </c>
      <c r="B71" s="80" t="s">
        <v>211</v>
      </c>
      <c r="C71" s="60" t="s">
        <v>248</v>
      </c>
      <c r="D71" s="61" t="s">
        <v>127</v>
      </c>
      <c r="E71" s="61" t="s">
        <v>220</v>
      </c>
      <c r="F71" s="61" t="s">
        <v>108</v>
      </c>
      <c r="G71" s="35"/>
      <c r="H71" s="40"/>
      <c r="I71" s="35"/>
      <c r="J71" s="35"/>
      <c r="K71" s="40">
        <v>1500000</v>
      </c>
      <c r="L71" s="35"/>
      <c r="M71" s="35"/>
      <c r="N71" s="46">
        <f t="shared" si="1"/>
        <v>1500000</v>
      </c>
      <c r="O71" s="51"/>
      <c r="P71" s="51">
        <v>45413</v>
      </c>
    </row>
    <row r="72" spans="1:16" s="1" customFormat="1" ht="25.5" x14ac:dyDescent="0.25">
      <c r="A72" s="47">
        <v>70</v>
      </c>
      <c r="B72" s="80" t="s">
        <v>208</v>
      </c>
      <c r="C72" s="60" t="s">
        <v>246</v>
      </c>
      <c r="D72" s="61" t="s">
        <v>126</v>
      </c>
      <c r="E72" s="61" t="s">
        <v>220</v>
      </c>
      <c r="F72" s="61" t="s">
        <v>108</v>
      </c>
      <c r="G72" s="35"/>
      <c r="H72" s="40"/>
      <c r="I72" s="35"/>
      <c r="J72" s="35"/>
      <c r="K72" s="40">
        <v>300000</v>
      </c>
      <c r="L72" s="35"/>
      <c r="M72" s="35"/>
      <c r="N72" s="46">
        <f t="shared" si="1"/>
        <v>300000</v>
      </c>
      <c r="O72" s="51"/>
      <c r="P72" s="51">
        <v>45413</v>
      </c>
    </row>
    <row r="73" spans="1:16" ht="38.25" x14ac:dyDescent="0.25">
      <c r="A73" s="47">
        <v>71</v>
      </c>
      <c r="B73" s="80" t="s">
        <v>364</v>
      </c>
      <c r="C73" s="60" t="s">
        <v>243</v>
      </c>
      <c r="D73" s="61" t="s">
        <v>125</v>
      </c>
      <c r="E73" s="61" t="s">
        <v>220</v>
      </c>
      <c r="F73" s="61" t="s">
        <v>107</v>
      </c>
      <c r="G73" s="35"/>
      <c r="H73" s="40"/>
      <c r="I73" s="35"/>
      <c r="J73" s="35"/>
      <c r="K73" s="40">
        <v>100000</v>
      </c>
      <c r="L73" s="35"/>
      <c r="M73" s="35"/>
      <c r="N73" s="46">
        <f t="shared" si="1"/>
        <v>100000</v>
      </c>
      <c r="O73" s="51"/>
      <c r="P73" s="51">
        <v>45413</v>
      </c>
    </row>
    <row r="74" spans="1:16" ht="38.25" x14ac:dyDescent="0.25">
      <c r="A74" s="47">
        <v>72</v>
      </c>
      <c r="B74" s="80" t="s">
        <v>209</v>
      </c>
      <c r="C74" s="60" t="s">
        <v>242</v>
      </c>
      <c r="D74" s="61" t="s">
        <v>127</v>
      </c>
      <c r="E74" s="61" t="s">
        <v>220</v>
      </c>
      <c r="F74" s="61" t="s">
        <v>108</v>
      </c>
      <c r="G74" s="35"/>
      <c r="H74" s="40"/>
      <c r="I74" s="35"/>
      <c r="J74" s="35"/>
      <c r="K74" s="40">
        <v>500000</v>
      </c>
      <c r="L74" s="35"/>
      <c r="M74" s="35"/>
      <c r="N74" s="46">
        <f t="shared" si="1"/>
        <v>500000</v>
      </c>
      <c r="O74" s="51"/>
      <c r="P74" s="51">
        <v>45413</v>
      </c>
    </row>
    <row r="75" spans="1:16" s="4" customFormat="1" ht="89.25" x14ac:dyDescent="0.25">
      <c r="A75" s="47">
        <v>73</v>
      </c>
      <c r="B75" s="82" t="s">
        <v>200</v>
      </c>
      <c r="C75" s="48" t="s">
        <v>328</v>
      </c>
      <c r="D75" s="50" t="s">
        <v>126</v>
      </c>
      <c r="E75" s="50" t="s">
        <v>150</v>
      </c>
      <c r="F75" s="50" t="s">
        <v>107</v>
      </c>
      <c r="G75" s="35"/>
      <c r="H75" s="40"/>
      <c r="I75" s="35">
        <v>400000</v>
      </c>
      <c r="J75" s="35"/>
      <c r="K75" s="35"/>
      <c r="L75" s="35"/>
      <c r="M75" s="35"/>
      <c r="N75" s="46">
        <f t="shared" si="1"/>
        <v>400000</v>
      </c>
      <c r="O75" s="51"/>
      <c r="P75" s="51">
        <v>45413</v>
      </c>
    </row>
    <row r="76" spans="1:16" ht="102" x14ac:dyDescent="0.25">
      <c r="A76" s="47">
        <v>74</v>
      </c>
      <c r="B76" s="84" t="s">
        <v>73</v>
      </c>
      <c r="C76" s="48" t="s">
        <v>334</v>
      </c>
      <c r="D76" s="49" t="s">
        <v>127</v>
      </c>
      <c r="E76" s="49" t="s">
        <v>153</v>
      </c>
      <c r="F76" s="49" t="s">
        <v>108</v>
      </c>
      <c r="G76" s="35"/>
      <c r="H76" s="40"/>
      <c r="I76" s="35"/>
      <c r="J76" s="40">
        <v>300000</v>
      </c>
      <c r="K76" s="35"/>
      <c r="L76" s="35"/>
      <c r="M76" s="35"/>
      <c r="N76" s="46">
        <f t="shared" si="1"/>
        <v>300000</v>
      </c>
      <c r="O76" s="51"/>
      <c r="P76" s="51">
        <v>45413</v>
      </c>
    </row>
    <row r="77" spans="1:16" ht="140.25" x14ac:dyDescent="0.25">
      <c r="A77" s="47">
        <v>75</v>
      </c>
      <c r="B77" s="84" t="s">
        <v>76</v>
      </c>
      <c r="C77" s="57" t="s">
        <v>335</v>
      </c>
      <c r="D77" s="49" t="s">
        <v>138</v>
      </c>
      <c r="E77" s="49" t="s">
        <v>116</v>
      </c>
      <c r="F77" s="49" t="s">
        <v>107</v>
      </c>
      <c r="G77" s="35"/>
      <c r="H77" s="40"/>
      <c r="I77" s="35"/>
      <c r="J77" s="35"/>
      <c r="K77" s="40">
        <v>500000</v>
      </c>
      <c r="L77" s="35"/>
      <c r="M77" s="35"/>
      <c r="N77" s="46">
        <f t="shared" ref="N77:N108" si="2">SUM(G77:M77)</f>
        <v>500000</v>
      </c>
      <c r="O77" s="51"/>
      <c r="P77" s="51">
        <v>45413</v>
      </c>
    </row>
    <row r="78" spans="1:16" s="4" customFormat="1" ht="38.25" x14ac:dyDescent="0.25">
      <c r="A78" s="47">
        <v>76</v>
      </c>
      <c r="B78" s="84" t="s">
        <v>90</v>
      </c>
      <c r="C78" s="57" t="s">
        <v>230</v>
      </c>
      <c r="D78" s="49" t="s">
        <v>127</v>
      </c>
      <c r="E78" s="49" t="s">
        <v>150</v>
      </c>
      <c r="F78" s="49" t="s">
        <v>107</v>
      </c>
      <c r="G78" s="35"/>
      <c r="H78" s="40"/>
      <c r="I78" s="35">
        <v>40000</v>
      </c>
      <c r="J78" s="35"/>
      <c r="K78" s="35"/>
      <c r="L78" s="35"/>
      <c r="M78" s="35"/>
      <c r="N78" s="46">
        <f t="shared" si="2"/>
        <v>40000</v>
      </c>
      <c r="O78" s="51"/>
      <c r="P78" s="51">
        <v>45413</v>
      </c>
    </row>
    <row r="79" spans="1:16" s="3" customFormat="1" ht="63.75" x14ac:dyDescent="0.25">
      <c r="A79" s="47">
        <v>77</v>
      </c>
      <c r="B79" s="84" t="s">
        <v>91</v>
      </c>
      <c r="C79" s="57" t="s">
        <v>232</v>
      </c>
      <c r="D79" s="49" t="s">
        <v>127</v>
      </c>
      <c r="E79" s="49" t="s">
        <v>220</v>
      </c>
      <c r="F79" s="49" t="s">
        <v>108</v>
      </c>
      <c r="G79" s="35"/>
      <c r="H79" s="40"/>
      <c r="I79" s="35">
        <v>510000</v>
      </c>
      <c r="J79" s="35"/>
      <c r="K79" s="35"/>
      <c r="L79" s="35"/>
      <c r="M79" s="35"/>
      <c r="N79" s="46">
        <f t="shared" si="2"/>
        <v>510000</v>
      </c>
      <c r="O79" s="51"/>
      <c r="P79" s="51">
        <v>45413</v>
      </c>
    </row>
    <row r="80" spans="1:16" s="4" customFormat="1" ht="38.25" x14ac:dyDescent="0.25">
      <c r="A80" s="47">
        <v>78</v>
      </c>
      <c r="B80" s="82" t="s">
        <v>353</v>
      </c>
      <c r="C80" s="48" t="s">
        <v>410</v>
      </c>
      <c r="D80" s="49" t="s">
        <v>126</v>
      </c>
      <c r="E80" s="50"/>
      <c r="F80" s="50"/>
      <c r="G80" s="35"/>
      <c r="H80" s="40"/>
      <c r="I80" s="35"/>
      <c r="J80" s="40">
        <v>190000</v>
      </c>
      <c r="K80" s="40"/>
      <c r="L80" s="35"/>
      <c r="M80" s="35"/>
      <c r="N80" s="46">
        <f t="shared" si="2"/>
        <v>190000</v>
      </c>
      <c r="O80" s="51"/>
      <c r="P80" s="51">
        <v>45413</v>
      </c>
    </row>
    <row r="81" spans="1:16" s="1" customFormat="1" ht="76.5" x14ac:dyDescent="0.25">
      <c r="A81" s="47">
        <v>79</v>
      </c>
      <c r="B81" s="82" t="s">
        <v>357</v>
      </c>
      <c r="C81" s="78" t="s">
        <v>381</v>
      </c>
      <c r="D81" s="49" t="s">
        <v>126</v>
      </c>
      <c r="E81" s="50"/>
      <c r="F81" s="50"/>
      <c r="G81" s="35"/>
      <c r="H81" s="40">
        <v>300000</v>
      </c>
      <c r="I81" s="35"/>
      <c r="J81" s="40"/>
      <c r="K81" s="40"/>
      <c r="L81" s="35"/>
      <c r="M81" s="35"/>
      <c r="N81" s="46">
        <f t="shared" si="2"/>
        <v>300000</v>
      </c>
      <c r="O81" s="51"/>
      <c r="P81" s="51">
        <v>45413</v>
      </c>
    </row>
    <row r="82" spans="1:16" ht="25.5" x14ac:dyDescent="0.25">
      <c r="A82" s="47">
        <v>80</v>
      </c>
      <c r="B82" s="60" t="s">
        <v>378</v>
      </c>
      <c r="C82" s="78" t="s">
        <v>392</v>
      </c>
      <c r="D82" s="49" t="s">
        <v>127</v>
      </c>
      <c r="E82" s="50"/>
      <c r="F82" s="50"/>
      <c r="G82" s="35">
        <v>10000</v>
      </c>
      <c r="H82" s="40"/>
      <c r="I82" s="35"/>
      <c r="J82" s="40"/>
      <c r="K82" s="40"/>
      <c r="L82" s="35"/>
      <c r="M82" s="35"/>
      <c r="N82" s="46">
        <f t="shared" si="2"/>
        <v>10000</v>
      </c>
      <c r="O82" s="79"/>
      <c r="P82" s="51">
        <v>45413</v>
      </c>
    </row>
    <row r="83" spans="1:16" s="3" customFormat="1" ht="38.25" x14ac:dyDescent="0.25">
      <c r="A83" s="47">
        <v>81</v>
      </c>
      <c r="B83" s="60" t="s">
        <v>379</v>
      </c>
      <c r="C83" s="78" t="s">
        <v>393</v>
      </c>
      <c r="D83" s="49" t="s">
        <v>127</v>
      </c>
      <c r="E83" s="50"/>
      <c r="F83" s="50"/>
      <c r="G83" s="35">
        <v>15000</v>
      </c>
      <c r="H83" s="40"/>
      <c r="I83" s="35"/>
      <c r="J83" s="40"/>
      <c r="K83" s="40"/>
      <c r="L83" s="35"/>
      <c r="M83" s="35"/>
      <c r="N83" s="46">
        <f t="shared" si="2"/>
        <v>15000</v>
      </c>
      <c r="O83" s="79"/>
      <c r="P83" s="51">
        <v>45413</v>
      </c>
    </row>
    <row r="84" spans="1:16" s="3" customFormat="1" ht="25.5" x14ac:dyDescent="0.25">
      <c r="A84" s="47">
        <v>82</v>
      </c>
      <c r="B84" s="83" t="s">
        <v>198</v>
      </c>
      <c r="C84" s="55" t="s">
        <v>257</v>
      </c>
      <c r="D84" s="56" t="s">
        <v>127</v>
      </c>
      <c r="E84" s="56" t="s">
        <v>153</v>
      </c>
      <c r="F84" s="56" t="s">
        <v>108</v>
      </c>
      <c r="G84" s="35"/>
      <c r="H84" s="35">
        <v>288000</v>
      </c>
      <c r="I84" s="35"/>
      <c r="J84" s="35"/>
      <c r="K84" s="35"/>
      <c r="L84" s="35"/>
      <c r="M84" s="35"/>
      <c r="N84" s="46">
        <f t="shared" si="2"/>
        <v>288000</v>
      </c>
      <c r="O84" s="51"/>
      <c r="P84" s="51">
        <v>45444</v>
      </c>
    </row>
    <row r="85" spans="1:16" s="3" customFormat="1" ht="51" x14ac:dyDescent="0.25">
      <c r="A85" s="47">
        <v>83</v>
      </c>
      <c r="B85" s="84" t="s">
        <v>285</v>
      </c>
      <c r="C85" s="57" t="s">
        <v>306</v>
      </c>
      <c r="D85" s="49" t="s">
        <v>126</v>
      </c>
      <c r="E85" s="49" t="s">
        <v>150</v>
      </c>
      <c r="F85" s="49" t="s">
        <v>107</v>
      </c>
      <c r="G85" s="35"/>
      <c r="H85" s="40">
        <v>30000</v>
      </c>
      <c r="I85" s="35"/>
      <c r="J85" s="35"/>
      <c r="K85" s="35"/>
      <c r="L85" s="35"/>
      <c r="M85" s="35"/>
      <c r="N85" s="46">
        <f t="shared" si="2"/>
        <v>30000</v>
      </c>
      <c r="O85" s="51"/>
      <c r="P85" s="51">
        <v>45444</v>
      </c>
    </row>
    <row r="86" spans="1:16" s="3" customFormat="1" ht="25.5" x14ac:dyDescent="0.25">
      <c r="A86" s="47">
        <v>84</v>
      </c>
      <c r="B86" s="84" t="s">
        <v>290</v>
      </c>
      <c r="C86" s="57" t="s">
        <v>291</v>
      </c>
      <c r="D86" s="49" t="s">
        <v>127</v>
      </c>
      <c r="E86" s="49" t="s">
        <v>292</v>
      </c>
      <c r="F86" s="49" t="s">
        <v>108</v>
      </c>
      <c r="G86" s="59"/>
      <c r="H86" s="40"/>
      <c r="I86" s="59">
        <v>600000</v>
      </c>
      <c r="J86" s="59"/>
      <c r="K86" s="59"/>
      <c r="L86" s="59"/>
      <c r="M86" s="59"/>
      <c r="N86" s="46">
        <f t="shared" si="2"/>
        <v>600000</v>
      </c>
      <c r="O86" s="51"/>
      <c r="P86" s="51">
        <v>45444</v>
      </c>
    </row>
    <row r="87" spans="1:16" s="3" customFormat="1" x14ac:dyDescent="0.25">
      <c r="A87" s="47">
        <v>85</v>
      </c>
      <c r="B87" s="85" t="s">
        <v>203</v>
      </c>
      <c r="C87" s="38" t="s">
        <v>321</v>
      </c>
      <c r="D87" s="39" t="s">
        <v>126</v>
      </c>
      <c r="E87" s="39" t="s">
        <v>150</v>
      </c>
      <c r="F87" s="39" t="s">
        <v>107</v>
      </c>
      <c r="G87" s="35"/>
      <c r="H87" s="40"/>
      <c r="I87" s="35"/>
      <c r="J87" s="40">
        <v>30000</v>
      </c>
      <c r="K87" s="35"/>
      <c r="L87" s="35"/>
      <c r="M87" s="35"/>
      <c r="N87" s="46">
        <f t="shared" si="2"/>
        <v>30000</v>
      </c>
      <c r="O87" s="51"/>
      <c r="P87" s="51">
        <v>45444</v>
      </c>
    </row>
    <row r="88" spans="1:16" ht="76.5" x14ac:dyDescent="0.25">
      <c r="A88" s="47">
        <v>86</v>
      </c>
      <c r="B88" s="85" t="s">
        <v>102</v>
      </c>
      <c r="C88" s="38" t="s">
        <v>163</v>
      </c>
      <c r="D88" s="39" t="s">
        <v>127</v>
      </c>
      <c r="E88" s="39" t="s">
        <v>145</v>
      </c>
      <c r="F88" s="39" t="s">
        <v>107</v>
      </c>
      <c r="G88" s="35">
        <v>18585.22</v>
      </c>
      <c r="H88" s="40">
        <v>3055</v>
      </c>
      <c r="I88" s="35">
        <v>15276.8</v>
      </c>
      <c r="J88" s="35">
        <v>8320</v>
      </c>
      <c r="K88" s="35">
        <v>50000</v>
      </c>
      <c r="L88" s="35"/>
      <c r="M88" s="35"/>
      <c r="N88" s="46">
        <f t="shared" si="2"/>
        <v>95237.02</v>
      </c>
      <c r="O88" s="51"/>
      <c r="P88" s="51">
        <v>45444</v>
      </c>
    </row>
    <row r="89" spans="1:16" s="4" customFormat="1" ht="63.75" x14ac:dyDescent="0.25">
      <c r="A89" s="47">
        <v>87</v>
      </c>
      <c r="B89" s="80" t="s">
        <v>210</v>
      </c>
      <c r="C89" s="60" t="s">
        <v>244</v>
      </c>
      <c r="D89" s="61" t="s">
        <v>127</v>
      </c>
      <c r="E89" s="61" t="s">
        <v>116</v>
      </c>
      <c r="F89" s="61" t="s">
        <v>107</v>
      </c>
      <c r="G89" s="35"/>
      <c r="H89" s="40"/>
      <c r="I89" s="35"/>
      <c r="J89" s="35"/>
      <c r="K89" s="40">
        <v>600000</v>
      </c>
      <c r="L89" s="35"/>
      <c r="M89" s="35"/>
      <c r="N89" s="46">
        <f t="shared" si="2"/>
        <v>600000</v>
      </c>
      <c r="O89" s="51"/>
      <c r="P89" s="51">
        <v>45444</v>
      </c>
    </row>
    <row r="90" spans="1:16" s="4" customFormat="1" ht="63.75" x14ac:dyDescent="0.25">
      <c r="A90" s="47">
        <v>88</v>
      </c>
      <c r="B90" s="84" t="s">
        <v>189</v>
      </c>
      <c r="C90" s="57" t="s">
        <v>269</v>
      </c>
      <c r="D90" s="49" t="s">
        <v>125</v>
      </c>
      <c r="E90" s="49" t="s">
        <v>116</v>
      </c>
      <c r="F90" s="49" t="s">
        <v>107</v>
      </c>
      <c r="G90" s="35">
        <v>15000</v>
      </c>
      <c r="H90" s="40"/>
      <c r="I90" s="35"/>
      <c r="J90" s="35"/>
      <c r="K90" s="35"/>
      <c r="L90" s="35"/>
      <c r="M90" s="35"/>
      <c r="N90" s="46">
        <f t="shared" si="2"/>
        <v>15000</v>
      </c>
      <c r="O90" s="51"/>
      <c r="P90" s="51">
        <v>45444</v>
      </c>
    </row>
    <row r="91" spans="1:16" s="41" customFormat="1" ht="76.5" x14ac:dyDescent="0.25">
      <c r="A91" s="47">
        <v>89</v>
      </c>
      <c r="B91" s="87" t="s">
        <v>190</v>
      </c>
      <c r="C91" s="62" t="s">
        <v>331</v>
      </c>
      <c r="D91" s="63" t="s">
        <v>125</v>
      </c>
      <c r="E91" s="49" t="s">
        <v>116</v>
      </c>
      <c r="F91" s="63" t="s">
        <v>107</v>
      </c>
      <c r="G91" s="37">
        <v>12000</v>
      </c>
      <c r="H91" s="40"/>
      <c r="I91" s="35"/>
      <c r="J91" s="35"/>
      <c r="K91" s="35"/>
      <c r="L91" s="35"/>
      <c r="M91" s="35"/>
      <c r="N91" s="46">
        <f t="shared" si="2"/>
        <v>12000</v>
      </c>
      <c r="O91" s="51"/>
      <c r="P91" s="51">
        <v>45444</v>
      </c>
    </row>
    <row r="92" spans="1:16" s="1" customFormat="1" ht="38.25" x14ac:dyDescent="0.25">
      <c r="A92" s="47">
        <v>90</v>
      </c>
      <c r="B92" s="84" t="s">
        <v>87</v>
      </c>
      <c r="C92" s="57" t="s">
        <v>371</v>
      </c>
      <c r="D92" s="49" t="s">
        <v>279</v>
      </c>
      <c r="E92" s="49" t="s">
        <v>116</v>
      </c>
      <c r="F92" s="49" t="s">
        <v>107</v>
      </c>
      <c r="G92" s="35">
        <v>20000</v>
      </c>
      <c r="H92" s="40">
        <v>7000</v>
      </c>
      <c r="I92" s="35">
        <v>10000</v>
      </c>
      <c r="J92" s="35">
        <v>17000</v>
      </c>
      <c r="K92" s="35"/>
      <c r="L92" s="35"/>
      <c r="M92" s="35">
        <v>8000</v>
      </c>
      <c r="N92" s="46">
        <f t="shared" si="2"/>
        <v>62000</v>
      </c>
      <c r="O92" s="51"/>
      <c r="P92" s="51">
        <v>45444</v>
      </c>
    </row>
    <row r="93" spans="1:16" s="4" customFormat="1" ht="38.25" x14ac:dyDescent="0.25">
      <c r="A93" s="47">
        <v>91</v>
      </c>
      <c r="B93" s="84" t="s">
        <v>229</v>
      </c>
      <c r="C93" s="57" t="s">
        <v>231</v>
      </c>
      <c r="D93" s="49" t="s">
        <v>125</v>
      </c>
      <c r="E93" s="49" t="s">
        <v>153</v>
      </c>
      <c r="F93" s="49" t="s">
        <v>108</v>
      </c>
      <c r="G93" s="35"/>
      <c r="H93" s="40"/>
      <c r="I93" s="35">
        <v>20000</v>
      </c>
      <c r="J93" s="35"/>
      <c r="K93" s="35"/>
      <c r="L93" s="35"/>
      <c r="M93" s="35"/>
      <c r="N93" s="46">
        <f t="shared" si="2"/>
        <v>20000</v>
      </c>
      <c r="O93" s="51"/>
      <c r="P93" s="51">
        <v>45444</v>
      </c>
    </row>
    <row r="94" spans="1:16" ht="38.25" x14ac:dyDescent="0.25">
      <c r="A94" s="47">
        <v>92</v>
      </c>
      <c r="B94" s="84" t="s">
        <v>92</v>
      </c>
      <c r="C94" s="57" t="s">
        <v>233</v>
      </c>
      <c r="D94" s="49" t="s">
        <v>127</v>
      </c>
      <c r="E94" s="49" t="s">
        <v>116</v>
      </c>
      <c r="F94" s="49" t="s">
        <v>107</v>
      </c>
      <c r="G94" s="35"/>
      <c r="H94" s="40"/>
      <c r="I94" s="35">
        <v>20000</v>
      </c>
      <c r="J94" s="35"/>
      <c r="K94" s="35"/>
      <c r="L94" s="35"/>
      <c r="M94" s="35"/>
      <c r="N94" s="46">
        <f t="shared" si="2"/>
        <v>20000</v>
      </c>
      <c r="O94" s="51"/>
      <c r="P94" s="51">
        <v>45444</v>
      </c>
    </row>
    <row r="95" spans="1:16" ht="76.5" x14ac:dyDescent="0.25">
      <c r="A95" s="47">
        <v>93</v>
      </c>
      <c r="B95" s="84" t="s">
        <v>93</v>
      </c>
      <c r="C95" s="57" t="s">
        <v>170</v>
      </c>
      <c r="D95" s="49" t="s">
        <v>125</v>
      </c>
      <c r="E95" s="49" t="s">
        <v>116</v>
      </c>
      <c r="F95" s="49" t="s">
        <v>169</v>
      </c>
      <c r="G95" s="35">
        <v>33550</v>
      </c>
      <c r="H95" s="40">
        <v>3500</v>
      </c>
      <c r="I95" s="35">
        <v>6520</v>
      </c>
      <c r="J95" s="35">
        <v>2120</v>
      </c>
      <c r="K95" s="35">
        <v>30000</v>
      </c>
      <c r="L95" s="35"/>
      <c r="M95" s="35"/>
      <c r="N95" s="46">
        <f t="shared" si="2"/>
        <v>75690</v>
      </c>
      <c r="O95" s="51"/>
      <c r="P95" s="51">
        <v>45444</v>
      </c>
    </row>
    <row r="96" spans="1:16" ht="76.5" x14ac:dyDescent="0.25">
      <c r="A96" s="47">
        <v>94</v>
      </c>
      <c r="B96" s="84" t="s">
        <v>97</v>
      </c>
      <c r="C96" s="57" t="s">
        <v>343</v>
      </c>
      <c r="D96" s="49" t="s">
        <v>125</v>
      </c>
      <c r="E96" s="49" t="s">
        <v>116</v>
      </c>
      <c r="F96" s="49" t="s">
        <v>107</v>
      </c>
      <c r="G96" s="35">
        <v>15000</v>
      </c>
      <c r="H96" s="40"/>
      <c r="I96" s="35"/>
      <c r="J96" s="35"/>
      <c r="K96" s="35"/>
      <c r="L96" s="35"/>
      <c r="M96" s="35"/>
      <c r="N96" s="46">
        <f t="shared" si="2"/>
        <v>15000</v>
      </c>
      <c r="O96" s="51"/>
      <c r="P96" s="51">
        <v>45444</v>
      </c>
    </row>
    <row r="97" spans="1:16" ht="63.75" x14ac:dyDescent="0.25">
      <c r="A97" s="47">
        <v>95</v>
      </c>
      <c r="B97" s="84" t="s">
        <v>289</v>
      </c>
      <c r="C97" s="57" t="s">
        <v>345</v>
      </c>
      <c r="D97" s="49" t="s">
        <v>127</v>
      </c>
      <c r="E97" s="49" t="s">
        <v>220</v>
      </c>
      <c r="F97" s="49" t="s">
        <v>108</v>
      </c>
      <c r="G97" s="35"/>
      <c r="H97" s="40"/>
      <c r="I97" s="35"/>
      <c r="J97" s="40">
        <v>166030.18</v>
      </c>
      <c r="K97" s="35"/>
      <c r="L97" s="35"/>
      <c r="M97" s="35"/>
      <c r="N97" s="46">
        <f t="shared" si="2"/>
        <v>166030.18</v>
      </c>
      <c r="O97" s="51"/>
      <c r="P97" s="51">
        <v>45444</v>
      </c>
    </row>
    <row r="98" spans="1:16" ht="76.5" x14ac:dyDescent="0.25">
      <c r="A98" s="47">
        <v>96</v>
      </c>
      <c r="B98" s="82" t="s">
        <v>398</v>
      </c>
      <c r="C98" s="48" t="s">
        <v>382</v>
      </c>
      <c r="D98" s="49" t="s">
        <v>127</v>
      </c>
      <c r="E98" s="50"/>
      <c r="F98" s="50"/>
      <c r="G98" s="35"/>
      <c r="H98" s="40">
        <v>40000</v>
      </c>
      <c r="I98" s="35"/>
      <c r="J98" s="40"/>
      <c r="K98" s="40"/>
      <c r="L98" s="35"/>
      <c r="M98" s="35"/>
      <c r="N98" s="46">
        <f t="shared" si="2"/>
        <v>40000</v>
      </c>
      <c r="O98" s="51"/>
      <c r="P98" s="51">
        <v>45444</v>
      </c>
    </row>
    <row r="99" spans="1:16" s="41" customFormat="1" ht="51" x14ac:dyDescent="0.25">
      <c r="A99" s="47">
        <v>97</v>
      </c>
      <c r="B99" s="82" t="s">
        <v>358</v>
      </c>
      <c r="C99" s="48" t="s">
        <v>384</v>
      </c>
      <c r="D99" s="49" t="s">
        <v>127</v>
      </c>
      <c r="E99" s="50"/>
      <c r="F99" s="50"/>
      <c r="G99" s="35"/>
      <c r="H99" s="40">
        <v>4000</v>
      </c>
      <c r="I99" s="35">
        <v>10500</v>
      </c>
      <c r="J99" s="40"/>
      <c r="K99" s="40"/>
      <c r="L99" s="35"/>
      <c r="M99" s="35"/>
      <c r="N99" s="46">
        <f t="shared" si="2"/>
        <v>14500</v>
      </c>
      <c r="O99" s="51"/>
      <c r="P99" s="51">
        <v>45444</v>
      </c>
    </row>
    <row r="100" spans="1:16" s="4" customFormat="1" ht="25.5" x14ac:dyDescent="0.25">
      <c r="A100" s="47">
        <v>98</v>
      </c>
      <c r="B100" s="82" t="s">
        <v>368</v>
      </c>
      <c r="C100" s="48" t="s">
        <v>396</v>
      </c>
      <c r="D100" s="49" t="s">
        <v>127</v>
      </c>
      <c r="E100" s="50"/>
      <c r="F100" s="50"/>
      <c r="G100" s="35">
        <v>100000</v>
      </c>
      <c r="H100" s="40"/>
      <c r="I100" s="35"/>
      <c r="J100" s="40"/>
      <c r="K100" s="40"/>
      <c r="L100" s="35"/>
      <c r="M100" s="35"/>
      <c r="N100" s="46">
        <f t="shared" si="2"/>
        <v>100000</v>
      </c>
      <c r="O100" s="51"/>
      <c r="P100" s="51">
        <v>45444</v>
      </c>
    </row>
    <row r="101" spans="1:16" s="3" customFormat="1" ht="38.25" x14ac:dyDescent="0.25">
      <c r="A101" s="47">
        <v>99</v>
      </c>
      <c r="B101" s="82" t="s">
        <v>369</v>
      </c>
      <c r="C101" s="48" t="s">
        <v>397</v>
      </c>
      <c r="D101" s="49" t="s">
        <v>125</v>
      </c>
      <c r="E101" s="50"/>
      <c r="F101" s="50"/>
      <c r="G101" s="35">
        <v>150000</v>
      </c>
      <c r="H101" s="40"/>
      <c r="I101" s="35"/>
      <c r="J101" s="40"/>
      <c r="K101" s="40"/>
      <c r="L101" s="35"/>
      <c r="M101" s="35"/>
      <c r="N101" s="46">
        <f t="shared" si="2"/>
        <v>150000</v>
      </c>
      <c r="O101" s="51"/>
      <c r="P101" s="51">
        <v>45444</v>
      </c>
    </row>
    <row r="102" spans="1:16" s="1" customFormat="1" ht="63.75" x14ac:dyDescent="0.25">
      <c r="A102" s="47">
        <v>100</v>
      </c>
      <c r="B102" s="78" t="s">
        <v>376</v>
      </c>
      <c r="C102" s="106" t="s">
        <v>415</v>
      </c>
      <c r="D102" s="49" t="s">
        <v>126</v>
      </c>
      <c r="E102" s="50"/>
      <c r="F102" s="50"/>
      <c r="G102" s="81"/>
      <c r="H102" s="40">
        <v>34000</v>
      </c>
      <c r="I102" s="35"/>
      <c r="J102" s="40"/>
      <c r="K102" s="40"/>
      <c r="L102" s="35"/>
      <c r="M102" s="35"/>
      <c r="N102" s="46">
        <f t="shared" si="2"/>
        <v>34000</v>
      </c>
      <c r="O102" s="79"/>
      <c r="P102" s="51">
        <v>45444</v>
      </c>
    </row>
    <row r="103" spans="1:16" s="3" customFormat="1" ht="51" x14ac:dyDescent="0.25">
      <c r="A103" s="47">
        <v>101</v>
      </c>
      <c r="B103" s="78" t="s">
        <v>377</v>
      </c>
      <c r="C103" s="78" t="s">
        <v>400</v>
      </c>
      <c r="D103" s="49" t="s">
        <v>126</v>
      </c>
      <c r="E103" s="50"/>
      <c r="F103" s="50"/>
      <c r="G103" s="81"/>
      <c r="H103" s="40">
        <v>65000</v>
      </c>
      <c r="I103" s="35"/>
      <c r="J103" s="40"/>
      <c r="K103" s="40"/>
      <c r="L103" s="35"/>
      <c r="M103" s="35"/>
      <c r="N103" s="46">
        <f t="shared" si="2"/>
        <v>65000</v>
      </c>
      <c r="O103" s="79"/>
      <c r="P103" s="51">
        <v>45444</v>
      </c>
    </row>
    <row r="104" spans="1:16" s="3" customFormat="1" ht="51" x14ac:dyDescent="0.25">
      <c r="A104" s="47">
        <v>102</v>
      </c>
      <c r="B104" s="82" t="s">
        <v>196</v>
      </c>
      <c r="C104" s="48" t="s">
        <v>259</v>
      </c>
      <c r="D104" s="50" t="s">
        <v>127</v>
      </c>
      <c r="E104" s="50" t="s">
        <v>348</v>
      </c>
      <c r="F104" s="50" t="s">
        <v>108</v>
      </c>
      <c r="G104" s="35"/>
      <c r="H104" s="35">
        <v>1500000</v>
      </c>
      <c r="I104" s="35"/>
      <c r="J104" s="35"/>
      <c r="K104" s="35"/>
      <c r="L104" s="35"/>
      <c r="M104" s="35"/>
      <c r="N104" s="46">
        <f t="shared" si="2"/>
        <v>1500000</v>
      </c>
      <c r="O104" s="51"/>
      <c r="P104" s="51">
        <v>45474</v>
      </c>
    </row>
    <row r="105" spans="1:16" s="3" customFormat="1" ht="38.25" x14ac:dyDescent="0.25">
      <c r="A105" s="47">
        <v>103</v>
      </c>
      <c r="B105" s="84" t="s">
        <v>202</v>
      </c>
      <c r="C105" s="57" t="s">
        <v>219</v>
      </c>
      <c r="D105" s="49" t="s">
        <v>125</v>
      </c>
      <c r="E105" s="49" t="s">
        <v>116</v>
      </c>
      <c r="F105" s="49" t="s">
        <v>108</v>
      </c>
      <c r="G105" s="35"/>
      <c r="H105" s="40"/>
      <c r="I105" s="35">
        <v>80000</v>
      </c>
      <c r="J105" s="35"/>
      <c r="K105" s="35"/>
      <c r="L105" s="35"/>
      <c r="M105" s="35"/>
      <c r="N105" s="46">
        <f t="shared" si="2"/>
        <v>80000</v>
      </c>
      <c r="O105" s="51"/>
      <c r="P105" s="51">
        <v>45474</v>
      </c>
    </row>
    <row r="106" spans="1:16" s="1" customFormat="1" ht="114.75" x14ac:dyDescent="0.25">
      <c r="A106" s="47">
        <v>104</v>
      </c>
      <c r="B106" s="84" t="s">
        <v>50</v>
      </c>
      <c r="C106" s="57" t="s">
        <v>317</v>
      </c>
      <c r="D106" s="49" t="s">
        <v>127</v>
      </c>
      <c r="E106" s="49" t="s">
        <v>150</v>
      </c>
      <c r="F106" s="49" t="s">
        <v>107</v>
      </c>
      <c r="G106" s="35"/>
      <c r="H106" s="40"/>
      <c r="I106" s="35"/>
      <c r="J106" s="35"/>
      <c r="K106" s="40">
        <v>15000</v>
      </c>
      <c r="L106" s="35"/>
      <c r="M106" s="35"/>
      <c r="N106" s="46">
        <f t="shared" si="2"/>
        <v>15000</v>
      </c>
      <c r="O106" s="51"/>
      <c r="P106" s="51">
        <v>45474</v>
      </c>
    </row>
    <row r="107" spans="1:16" s="1" customFormat="1" ht="89.25" x14ac:dyDescent="0.25">
      <c r="A107" s="47">
        <v>105</v>
      </c>
      <c r="B107" s="85" t="s">
        <v>266</v>
      </c>
      <c r="C107" s="38" t="s">
        <v>273</v>
      </c>
      <c r="D107" s="39" t="s">
        <v>127</v>
      </c>
      <c r="E107" s="39" t="s">
        <v>220</v>
      </c>
      <c r="F107" s="39" t="s">
        <v>108</v>
      </c>
      <c r="G107" s="35"/>
      <c r="H107" s="40"/>
      <c r="I107" s="35"/>
      <c r="J107" s="40">
        <v>900000</v>
      </c>
      <c r="K107" s="35"/>
      <c r="L107" s="35"/>
      <c r="M107" s="35"/>
      <c r="N107" s="46">
        <f t="shared" si="2"/>
        <v>900000</v>
      </c>
      <c r="O107" s="51"/>
      <c r="P107" s="51">
        <v>45474</v>
      </c>
    </row>
    <row r="108" spans="1:16" s="3" customFormat="1" ht="76.5" x14ac:dyDescent="0.25">
      <c r="A108" s="47">
        <v>106</v>
      </c>
      <c r="B108" s="85" t="s">
        <v>78</v>
      </c>
      <c r="C108" s="38" t="s">
        <v>337</v>
      </c>
      <c r="D108" s="39" t="s">
        <v>126</v>
      </c>
      <c r="E108" s="39" t="s">
        <v>116</v>
      </c>
      <c r="F108" s="39" t="s">
        <v>107</v>
      </c>
      <c r="G108" s="35"/>
      <c r="H108" s="40"/>
      <c r="I108" s="35"/>
      <c r="J108" s="35"/>
      <c r="K108" s="35"/>
      <c r="L108" s="35"/>
      <c r="M108" s="37">
        <v>6700</v>
      </c>
      <c r="N108" s="46">
        <f t="shared" si="2"/>
        <v>6700</v>
      </c>
      <c r="O108" s="51"/>
      <c r="P108" s="51">
        <v>45474</v>
      </c>
    </row>
    <row r="109" spans="1:16" s="3" customFormat="1" ht="114.75" x14ac:dyDescent="0.25">
      <c r="A109" s="47">
        <v>107</v>
      </c>
      <c r="B109" s="85" t="s">
        <v>274</v>
      </c>
      <c r="C109" s="38" t="s">
        <v>275</v>
      </c>
      <c r="D109" s="39" t="s">
        <v>127</v>
      </c>
      <c r="E109" s="39" t="s">
        <v>150</v>
      </c>
      <c r="F109" s="39" t="s">
        <v>277</v>
      </c>
      <c r="G109" s="35"/>
      <c r="H109" s="40">
        <v>40000</v>
      </c>
      <c r="I109" s="35"/>
      <c r="J109" s="35"/>
      <c r="K109" s="35"/>
      <c r="L109" s="35"/>
      <c r="M109" s="35"/>
      <c r="N109" s="46">
        <f t="shared" ref="N109:N140" si="3">SUM(G109:M109)</f>
        <v>40000</v>
      </c>
      <c r="O109" s="51"/>
      <c r="P109" s="51">
        <v>45474</v>
      </c>
    </row>
    <row r="110" spans="1:16" s="3" customFormat="1" ht="38.25" x14ac:dyDescent="0.25">
      <c r="A110" s="47">
        <v>108</v>
      </c>
      <c r="B110" s="85" t="s">
        <v>84</v>
      </c>
      <c r="C110" s="38" t="s">
        <v>256</v>
      </c>
      <c r="D110" s="39" t="s">
        <v>279</v>
      </c>
      <c r="E110" s="39" t="s">
        <v>280</v>
      </c>
      <c r="F110" s="39" t="s">
        <v>169</v>
      </c>
      <c r="G110" s="35"/>
      <c r="H110" s="40">
        <v>34000</v>
      </c>
      <c r="I110" s="35"/>
      <c r="J110" s="35"/>
      <c r="K110" s="35"/>
      <c r="L110" s="35"/>
      <c r="M110" s="35"/>
      <c r="N110" s="46">
        <f t="shared" si="3"/>
        <v>34000</v>
      </c>
      <c r="O110" s="51"/>
      <c r="P110" s="51">
        <v>45474</v>
      </c>
    </row>
    <row r="111" spans="1:16" s="3" customFormat="1" ht="114.75" x14ac:dyDescent="0.25">
      <c r="A111" s="47">
        <v>109</v>
      </c>
      <c r="B111" s="84" t="s">
        <v>85</v>
      </c>
      <c r="C111" s="57" t="s">
        <v>276</v>
      </c>
      <c r="D111" s="49" t="s">
        <v>127</v>
      </c>
      <c r="E111" s="49" t="s">
        <v>153</v>
      </c>
      <c r="F111" s="49" t="s">
        <v>278</v>
      </c>
      <c r="G111" s="35"/>
      <c r="H111" s="40">
        <v>40000</v>
      </c>
      <c r="I111" s="35"/>
      <c r="J111" s="35"/>
      <c r="K111" s="35"/>
      <c r="L111" s="35"/>
      <c r="M111" s="35"/>
      <c r="N111" s="46">
        <f t="shared" si="3"/>
        <v>40000</v>
      </c>
      <c r="O111" s="51"/>
      <c r="P111" s="51">
        <v>45474</v>
      </c>
    </row>
    <row r="112" spans="1:16" s="3" customFormat="1" ht="89.25" x14ac:dyDescent="0.25">
      <c r="A112" s="47">
        <v>110</v>
      </c>
      <c r="B112" s="84" t="s">
        <v>195</v>
      </c>
      <c r="C112" s="57" t="s">
        <v>272</v>
      </c>
      <c r="D112" s="49" t="s">
        <v>125</v>
      </c>
      <c r="E112" s="49" t="s">
        <v>116</v>
      </c>
      <c r="F112" s="49" t="s">
        <v>108</v>
      </c>
      <c r="G112" s="35">
        <v>350000</v>
      </c>
      <c r="H112" s="40"/>
      <c r="I112" s="35"/>
      <c r="J112" s="35"/>
      <c r="K112" s="35"/>
      <c r="L112" s="35"/>
      <c r="M112" s="35"/>
      <c r="N112" s="46">
        <f t="shared" si="3"/>
        <v>350000</v>
      </c>
      <c r="O112" s="51"/>
      <c r="P112" s="51">
        <v>45474</v>
      </c>
    </row>
    <row r="113" spans="1:16" s="4" customFormat="1" ht="165.75" x14ac:dyDescent="0.25">
      <c r="A113" s="47">
        <v>111</v>
      </c>
      <c r="B113" s="82" t="s">
        <v>355</v>
      </c>
      <c r="C113" s="48" t="s">
        <v>307</v>
      </c>
      <c r="D113" s="49" t="s">
        <v>126</v>
      </c>
      <c r="E113" s="50"/>
      <c r="F113" s="50"/>
      <c r="G113" s="35"/>
      <c r="H113" s="40">
        <v>30000</v>
      </c>
      <c r="I113" s="35"/>
      <c r="J113" s="40"/>
      <c r="K113" s="40"/>
      <c r="L113" s="35"/>
      <c r="M113" s="35"/>
      <c r="N113" s="46">
        <f t="shared" si="3"/>
        <v>30000</v>
      </c>
      <c r="O113" s="51"/>
      <c r="P113" s="51">
        <v>45474</v>
      </c>
    </row>
    <row r="114" spans="1:16" ht="63.75" x14ac:dyDescent="0.25">
      <c r="A114" s="47">
        <v>112</v>
      </c>
      <c r="B114" s="82" t="s">
        <v>23</v>
      </c>
      <c r="C114" s="48" t="s">
        <v>172</v>
      </c>
      <c r="D114" s="50" t="s">
        <v>125</v>
      </c>
      <c r="E114" s="50" t="s">
        <v>116</v>
      </c>
      <c r="F114" s="50" t="s">
        <v>107</v>
      </c>
      <c r="G114" s="36">
        <v>120000</v>
      </c>
      <c r="H114" s="40"/>
      <c r="I114" s="35"/>
      <c r="J114" s="35"/>
      <c r="K114" s="35"/>
      <c r="L114" s="35"/>
      <c r="M114" s="35"/>
      <c r="N114" s="46">
        <f t="shared" si="3"/>
        <v>120000</v>
      </c>
      <c r="O114" s="51"/>
      <c r="P114" s="51">
        <v>45505</v>
      </c>
    </row>
    <row r="115" spans="1:16" ht="76.5" x14ac:dyDescent="0.25">
      <c r="A115" s="47">
        <v>113</v>
      </c>
      <c r="B115" s="84" t="s">
        <v>286</v>
      </c>
      <c r="C115" s="57" t="s">
        <v>330</v>
      </c>
      <c r="D115" s="49" t="s">
        <v>125</v>
      </c>
      <c r="E115" s="49" t="s">
        <v>116</v>
      </c>
      <c r="F115" s="49" t="s">
        <v>107</v>
      </c>
      <c r="G115" s="37">
        <v>130000</v>
      </c>
      <c r="H115" s="40"/>
      <c r="I115" s="35"/>
      <c r="J115" s="35"/>
      <c r="K115" s="35"/>
      <c r="L115" s="35"/>
      <c r="M115" s="35"/>
      <c r="N115" s="46">
        <f t="shared" si="3"/>
        <v>130000</v>
      </c>
      <c r="O115" s="51"/>
      <c r="P115" s="51">
        <v>45505</v>
      </c>
    </row>
    <row r="116" spans="1:16" ht="178.5" x14ac:dyDescent="0.25">
      <c r="A116" s="47">
        <v>114</v>
      </c>
      <c r="B116" s="84" t="s">
        <v>71</v>
      </c>
      <c r="C116" s="57" t="s">
        <v>351</v>
      </c>
      <c r="D116" s="49" t="s">
        <v>127</v>
      </c>
      <c r="E116" s="49" t="s">
        <v>116</v>
      </c>
      <c r="F116" s="49" t="s">
        <v>107</v>
      </c>
      <c r="G116" s="35"/>
      <c r="H116" s="40"/>
      <c r="I116" s="35"/>
      <c r="J116" s="35"/>
      <c r="K116" s="40">
        <v>300000</v>
      </c>
      <c r="L116" s="35"/>
      <c r="M116" s="35"/>
      <c r="N116" s="46">
        <f t="shared" si="3"/>
        <v>300000</v>
      </c>
      <c r="O116" s="51"/>
      <c r="P116" s="51">
        <v>45505</v>
      </c>
    </row>
    <row r="117" spans="1:16" s="4" customFormat="1" ht="76.5" x14ac:dyDescent="0.25">
      <c r="A117" s="47">
        <v>115</v>
      </c>
      <c r="B117" s="84" t="s">
        <v>287</v>
      </c>
      <c r="C117" s="57" t="s">
        <v>330</v>
      </c>
      <c r="D117" s="49" t="s">
        <v>125</v>
      </c>
      <c r="E117" s="49" t="s">
        <v>116</v>
      </c>
      <c r="F117" s="49" t="s">
        <v>107</v>
      </c>
      <c r="G117" s="37">
        <v>20000</v>
      </c>
      <c r="H117" s="40"/>
      <c r="I117" s="35"/>
      <c r="J117" s="35"/>
      <c r="K117" s="35"/>
      <c r="L117" s="35"/>
      <c r="M117" s="35"/>
      <c r="N117" s="46">
        <f t="shared" si="3"/>
        <v>20000</v>
      </c>
      <c r="O117" s="51"/>
      <c r="P117" s="51">
        <v>45506</v>
      </c>
    </row>
    <row r="118" spans="1:16" s="4" customFormat="1" ht="76.5" x14ac:dyDescent="0.25">
      <c r="A118" s="47">
        <v>116</v>
      </c>
      <c r="B118" s="82" t="s">
        <v>288</v>
      </c>
      <c r="C118" s="48" t="s">
        <v>338</v>
      </c>
      <c r="D118" s="50" t="s">
        <v>127</v>
      </c>
      <c r="E118" s="50" t="s">
        <v>116</v>
      </c>
      <c r="F118" s="50" t="s">
        <v>107</v>
      </c>
      <c r="G118" s="37">
        <v>25000</v>
      </c>
      <c r="H118" s="40"/>
      <c r="I118" s="35"/>
      <c r="J118" s="35"/>
      <c r="K118" s="35"/>
      <c r="L118" s="35"/>
      <c r="M118" s="35"/>
      <c r="N118" s="46">
        <f t="shared" si="3"/>
        <v>25000</v>
      </c>
      <c r="O118" s="51">
        <v>45566</v>
      </c>
      <c r="P118" s="51">
        <v>45536</v>
      </c>
    </row>
    <row r="119" spans="1:16" s="4" customFormat="1" ht="51" x14ac:dyDescent="0.25">
      <c r="A119" s="47">
        <v>117</v>
      </c>
      <c r="B119" s="84" t="s">
        <v>25</v>
      </c>
      <c r="C119" s="48" t="s">
        <v>312</v>
      </c>
      <c r="D119" s="49" t="s">
        <v>126</v>
      </c>
      <c r="E119" s="49" t="s">
        <v>150</v>
      </c>
      <c r="F119" s="49" t="s">
        <v>107</v>
      </c>
      <c r="G119" s="35"/>
      <c r="H119" s="40">
        <v>350000</v>
      </c>
      <c r="I119" s="35"/>
      <c r="J119" s="35"/>
      <c r="K119" s="35"/>
      <c r="L119" s="35"/>
      <c r="M119" s="35"/>
      <c r="N119" s="46">
        <f t="shared" si="3"/>
        <v>350000</v>
      </c>
      <c r="O119" s="51"/>
      <c r="P119" s="51">
        <v>45536</v>
      </c>
    </row>
    <row r="120" spans="1:16" s="4" customFormat="1" ht="76.5" x14ac:dyDescent="0.25">
      <c r="A120" s="47">
        <v>118</v>
      </c>
      <c r="B120" s="82" t="s">
        <v>37</v>
      </c>
      <c r="C120" s="48" t="s">
        <v>314</v>
      </c>
      <c r="D120" s="50" t="s">
        <v>125</v>
      </c>
      <c r="E120" s="50" t="s">
        <v>150</v>
      </c>
      <c r="F120" s="50" t="s">
        <v>107</v>
      </c>
      <c r="G120" s="36">
        <v>69770</v>
      </c>
      <c r="H120" s="40"/>
      <c r="I120" s="35"/>
      <c r="J120" s="35"/>
      <c r="K120" s="35"/>
      <c r="L120" s="35"/>
      <c r="M120" s="35"/>
      <c r="N120" s="46">
        <f t="shared" si="3"/>
        <v>69770</v>
      </c>
      <c r="O120" s="51"/>
      <c r="P120" s="51">
        <v>45536</v>
      </c>
    </row>
    <row r="121" spans="1:16" s="3" customFormat="1" ht="25.5" x14ac:dyDescent="0.25">
      <c r="A121" s="47">
        <v>119</v>
      </c>
      <c r="B121" s="82" t="s">
        <v>173</v>
      </c>
      <c r="C121" s="48" t="s">
        <v>237</v>
      </c>
      <c r="D121" s="50" t="s">
        <v>125</v>
      </c>
      <c r="E121" s="50" t="s">
        <v>116</v>
      </c>
      <c r="F121" s="50" t="s">
        <v>107</v>
      </c>
      <c r="G121" s="36">
        <v>25000</v>
      </c>
      <c r="H121" s="40"/>
      <c r="I121" s="35"/>
      <c r="J121" s="35"/>
      <c r="K121" s="35"/>
      <c r="L121" s="35"/>
      <c r="M121" s="35"/>
      <c r="N121" s="46">
        <f t="shared" si="3"/>
        <v>25000</v>
      </c>
      <c r="O121" s="51"/>
      <c r="P121" s="51">
        <v>45536</v>
      </c>
    </row>
    <row r="122" spans="1:16" ht="63.75" x14ac:dyDescent="0.25">
      <c r="A122" s="47">
        <v>120</v>
      </c>
      <c r="B122" s="84" t="s">
        <v>65</v>
      </c>
      <c r="C122" s="57" t="s">
        <v>177</v>
      </c>
      <c r="D122" s="49" t="s">
        <v>126</v>
      </c>
      <c r="E122" s="49" t="s">
        <v>171</v>
      </c>
      <c r="F122" s="49" t="s">
        <v>107</v>
      </c>
      <c r="G122" s="35">
        <v>121900</v>
      </c>
      <c r="H122" s="40"/>
      <c r="I122" s="35"/>
      <c r="J122" s="35"/>
      <c r="K122" s="35"/>
      <c r="L122" s="35"/>
      <c r="M122" s="35"/>
      <c r="N122" s="46">
        <f t="shared" si="3"/>
        <v>121900</v>
      </c>
      <c r="O122" s="51"/>
      <c r="P122" s="51">
        <v>45536</v>
      </c>
    </row>
    <row r="123" spans="1:16" ht="51" x14ac:dyDescent="0.25">
      <c r="A123" s="47">
        <v>121</v>
      </c>
      <c r="B123" s="84" t="s">
        <v>217</v>
      </c>
      <c r="C123" s="57" t="s">
        <v>228</v>
      </c>
      <c r="D123" s="49" t="s">
        <v>125</v>
      </c>
      <c r="E123" s="49" t="s">
        <v>116</v>
      </c>
      <c r="F123" s="49" t="s">
        <v>107</v>
      </c>
      <c r="G123" s="35"/>
      <c r="H123" s="40"/>
      <c r="I123" s="37">
        <v>15000</v>
      </c>
      <c r="J123" s="35"/>
      <c r="K123" s="35"/>
      <c r="L123" s="35"/>
      <c r="M123" s="35"/>
      <c r="N123" s="46">
        <f t="shared" si="3"/>
        <v>15000</v>
      </c>
      <c r="O123" s="51"/>
      <c r="P123" s="51">
        <v>45536</v>
      </c>
    </row>
    <row r="124" spans="1:16" s="4" customFormat="1" ht="25.5" x14ac:dyDescent="0.25">
      <c r="A124" s="47">
        <v>122</v>
      </c>
      <c r="B124" s="80" t="s">
        <v>402</v>
      </c>
      <c r="C124" s="78" t="s">
        <v>403</v>
      </c>
      <c r="D124" s="49" t="s">
        <v>127</v>
      </c>
      <c r="E124" s="50"/>
      <c r="F124" s="50"/>
      <c r="G124" s="35">
        <v>300000</v>
      </c>
      <c r="H124" s="40"/>
      <c r="I124" s="35"/>
      <c r="J124" s="40"/>
      <c r="K124" s="40"/>
      <c r="L124" s="35"/>
      <c r="M124" s="90"/>
      <c r="N124" s="46">
        <f t="shared" si="3"/>
        <v>300000</v>
      </c>
      <c r="O124" s="79"/>
      <c r="P124" s="51">
        <v>45536</v>
      </c>
    </row>
    <row r="125" spans="1:16" s="4" customFormat="1" ht="25.5" x14ac:dyDescent="0.25">
      <c r="A125" s="47">
        <v>123</v>
      </c>
      <c r="B125" s="85" t="s">
        <v>101</v>
      </c>
      <c r="C125" s="38" t="s">
        <v>383</v>
      </c>
      <c r="D125" s="39" t="s">
        <v>125</v>
      </c>
      <c r="E125" s="39" t="s">
        <v>116</v>
      </c>
      <c r="F125" s="39" t="s">
        <v>107</v>
      </c>
      <c r="G125" s="35"/>
      <c r="H125" s="40"/>
      <c r="I125" s="35"/>
      <c r="J125" s="58"/>
      <c r="K125" s="35"/>
      <c r="L125" s="35">
        <v>20000</v>
      </c>
      <c r="M125" s="35"/>
      <c r="N125" s="46">
        <f t="shared" si="3"/>
        <v>20000</v>
      </c>
      <c r="O125" s="51"/>
      <c r="P125" s="51">
        <v>45566</v>
      </c>
    </row>
    <row r="126" spans="1:16" s="4" customFormat="1" ht="127.5" x14ac:dyDescent="0.25">
      <c r="A126" s="47">
        <v>124</v>
      </c>
      <c r="B126" s="84" t="s">
        <v>70</v>
      </c>
      <c r="C126" s="57" t="s">
        <v>164</v>
      </c>
      <c r="D126" s="63" t="s">
        <v>125</v>
      </c>
      <c r="E126" s="63" t="s">
        <v>150</v>
      </c>
      <c r="F126" s="63" t="s">
        <v>107</v>
      </c>
      <c r="G126" s="35">
        <v>3617.4</v>
      </c>
      <c r="H126" s="40">
        <v>1299</v>
      </c>
      <c r="I126" s="35">
        <v>1349.3</v>
      </c>
      <c r="J126" s="35">
        <v>719.4</v>
      </c>
      <c r="K126" s="35">
        <v>739.4</v>
      </c>
      <c r="L126" s="35"/>
      <c r="M126" s="35">
        <v>389.7</v>
      </c>
      <c r="N126" s="46">
        <f t="shared" si="3"/>
        <v>8114.1999999999989</v>
      </c>
      <c r="O126" s="51"/>
      <c r="P126" s="51">
        <v>45566</v>
      </c>
    </row>
    <row r="127" spans="1:16" s="3" customFormat="1" ht="38.25" x14ac:dyDescent="0.25">
      <c r="A127" s="47">
        <v>125</v>
      </c>
      <c r="B127" s="84" t="s">
        <v>72</v>
      </c>
      <c r="C127" s="57" t="s">
        <v>333</v>
      </c>
      <c r="D127" s="49" t="s">
        <v>127</v>
      </c>
      <c r="E127" s="49" t="s">
        <v>153</v>
      </c>
      <c r="F127" s="49" t="s">
        <v>107</v>
      </c>
      <c r="G127" s="37">
        <v>192691.05</v>
      </c>
      <c r="H127" s="40"/>
      <c r="I127" s="35"/>
      <c r="J127" s="35"/>
      <c r="K127" s="35"/>
      <c r="L127" s="35"/>
      <c r="M127" s="35"/>
      <c r="N127" s="46">
        <f t="shared" si="3"/>
        <v>192691.05</v>
      </c>
      <c r="O127" s="51"/>
      <c r="P127" s="51">
        <v>45566</v>
      </c>
    </row>
    <row r="128" spans="1:16" s="3" customFormat="1" ht="102" x14ac:dyDescent="0.25">
      <c r="A128" s="47">
        <v>126</v>
      </c>
      <c r="B128" s="84" t="s">
        <v>106</v>
      </c>
      <c r="C128" s="57" t="s">
        <v>340</v>
      </c>
      <c r="D128" s="49" t="s">
        <v>127</v>
      </c>
      <c r="E128" s="49" t="s">
        <v>150</v>
      </c>
      <c r="F128" s="49" t="s">
        <v>107</v>
      </c>
      <c r="G128" s="35">
        <v>15360</v>
      </c>
      <c r="H128" s="35"/>
      <c r="I128" s="40">
        <v>51200</v>
      </c>
      <c r="J128" s="35"/>
      <c r="K128" s="35"/>
      <c r="L128" s="35"/>
      <c r="M128" s="35"/>
      <c r="N128" s="46">
        <f t="shared" si="3"/>
        <v>66560</v>
      </c>
      <c r="O128" s="51"/>
      <c r="P128" s="51">
        <v>45566</v>
      </c>
    </row>
    <row r="129" spans="1:16" ht="25.5" x14ac:dyDescent="0.25">
      <c r="A129" s="47">
        <v>127</v>
      </c>
      <c r="B129" s="84" t="s">
        <v>96</v>
      </c>
      <c r="C129" s="57" t="s">
        <v>180</v>
      </c>
      <c r="D129" s="49" t="s">
        <v>127</v>
      </c>
      <c r="E129" s="49" t="s">
        <v>116</v>
      </c>
      <c r="F129" s="49" t="s">
        <v>107</v>
      </c>
      <c r="G129" s="35">
        <v>25000</v>
      </c>
      <c r="H129" s="40"/>
      <c r="I129" s="35"/>
      <c r="J129" s="35"/>
      <c r="K129" s="35"/>
      <c r="L129" s="35"/>
      <c r="M129" s="35"/>
      <c r="N129" s="46">
        <f t="shared" si="3"/>
        <v>25000</v>
      </c>
      <c r="O129" s="51"/>
      <c r="P129" s="51">
        <v>45597</v>
      </c>
    </row>
    <row r="130" spans="1:16" ht="140.25" x14ac:dyDescent="0.25">
      <c r="A130" s="47">
        <v>128</v>
      </c>
      <c r="B130" s="82" t="s">
        <v>41</v>
      </c>
      <c r="C130" s="48" t="s">
        <v>121</v>
      </c>
      <c r="D130" s="50" t="s">
        <v>127</v>
      </c>
      <c r="E130" s="50" t="s">
        <v>117</v>
      </c>
      <c r="F130" s="50" t="s">
        <v>107</v>
      </c>
      <c r="G130" s="35"/>
      <c r="H130" s="40"/>
      <c r="I130" s="35"/>
      <c r="J130" s="35"/>
      <c r="K130" s="35"/>
      <c r="L130" s="36">
        <v>113400</v>
      </c>
      <c r="M130" s="35"/>
      <c r="N130" s="46">
        <f t="shared" si="3"/>
        <v>113400</v>
      </c>
      <c r="O130" s="51"/>
      <c r="P130" s="51">
        <v>45627</v>
      </c>
    </row>
    <row r="131" spans="1:16" ht="102" x14ac:dyDescent="0.25">
      <c r="A131" s="47">
        <v>129</v>
      </c>
      <c r="B131" s="87" t="s">
        <v>82</v>
      </c>
      <c r="C131" s="62" t="s">
        <v>142</v>
      </c>
      <c r="D131" s="63" t="s">
        <v>127</v>
      </c>
      <c r="E131" s="63" t="s">
        <v>117</v>
      </c>
      <c r="F131" s="63" t="s">
        <v>107</v>
      </c>
      <c r="G131" s="35"/>
      <c r="H131" s="40"/>
      <c r="I131" s="35"/>
      <c r="J131" s="35"/>
      <c r="K131" s="35"/>
      <c r="L131" s="35">
        <v>368000</v>
      </c>
      <c r="M131" s="35"/>
      <c r="N131" s="46">
        <f t="shared" si="3"/>
        <v>368000</v>
      </c>
      <c r="O131" s="51"/>
      <c r="P131" s="51">
        <v>45627</v>
      </c>
    </row>
    <row r="132" spans="1:16" s="4" customFormat="1" ht="127.5" x14ac:dyDescent="0.25">
      <c r="A132" s="47">
        <v>130</v>
      </c>
      <c r="B132" s="84" t="s">
        <v>86</v>
      </c>
      <c r="C132" s="57" t="s">
        <v>339</v>
      </c>
      <c r="D132" s="49" t="s">
        <v>125</v>
      </c>
      <c r="E132" s="49" t="s">
        <v>150</v>
      </c>
      <c r="F132" s="49" t="s">
        <v>107</v>
      </c>
      <c r="G132" s="35"/>
      <c r="H132" s="40">
        <v>6500</v>
      </c>
      <c r="I132" s="35"/>
      <c r="J132" s="35"/>
      <c r="K132" s="35"/>
      <c r="L132" s="35"/>
      <c r="M132" s="35"/>
      <c r="N132" s="46">
        <f t="shared" si="3"/>
        <v>6500</v>
      </c>
      <c r="O132" s="51"/>
      <c r="P132" s="51">
        <v>45627</v>
      </c>
    </row>
    <row r="133" spans="1:16" ht="38.25" x14ac:dyDescent="0.25">
      <c r="A133" s="47">
        <v>131</v>
      </c>
      <c r="B133" s="84" t="s">
        <v>89</v>
      </c>
      <c r="C133" s="57" t="s">
        <v>260</v>
      </c>
      <c r="D133" s="49" t="s">
        <v>127</v>
      </c>
      <c r="E133" s="49" t="s">
        <v>116</v>
      </c>
      <c r="F133" s="49" t="s">
        <v>107</v>
      </c>
      <c r="G133" s="35"/>
      <c r="H133" s="40">
        <v>14168</v>
      </c>
      <c r="I133" s="35"/>
      <c r="J133" s="35"/>
      <c r="K133" s="35"/>
      <c r="L133" s="35"/>
      <c r="M133" s="35"/>
      <c r="N133" s="46">
        <f t="shared" si="3"/>
        <v>14168</v>
      </c>
      <c r="O133" s="51"/>
      <c r="P133" s="51">
        <v>45627</v>
      </c>
    </row>
    <row r="134" spans="1:16" s="4" customFormat="1" ht="38.25" x14ac:dyDescent="0.25">
      <c r="A134" s="47">
        <v>132</v>
      </c>
      <c r="B134" s="84" t="s">
        <v>304</v>
      </c>
      <c r="C134" s="57" t="s">
        <v>240</v>
      </c>
      <c r="D134" s="49" t="s">
        <v>284</v>
      </c>
      <c r="E134" s="49" t="s">
        <v>116</v>
      </c>
      <c r="F134" s="49" t="s">
        <v>107</v>
      </c>
      <c r="G134" s="35">
        <v>7000</v>
      </c>
      <c r="H134" s="40"/>
      <c r="I134" s="35"/>
      <c r="J134" s="35"/>
      <c r="K134" s="35"/>
      <c r="L134" s="35"/>
      <c r="M134" s="35"/>
      <c r="N134" s="46">
        <f t="shared" si="3"/>
        <v>7000</v>
      </c>
      <c r="O134" s="51"/>
      <c r="P134" s="51">
        <v>45627</v>
      </c>
    </row>
    <row r="135" spans="1:16" ht="51" x14ac:dyDescent="0.25">
      <c r="A135" s="47">
        <v>133</v>
      </c>
      <c r="B135" s="84" t="s">
        <v>261</v>
      </c>
      <c r="C135" s="57" t="s">
        <v>313</v>
      </c>
      <c r="D135" s="49" t="s">
        <v>127</v>
      </c>
      <c r="E135" s="49" t="s">
        <v>137</v>
      </c>
      <c r="F135" s="49" t="s">
        <v>107</v>
      </c>
      <c r="G135" s="35"/>
      <c r="H135" s="40"/>
      <c r="I135" s="35"/>
      <c r="J135" s="35"/>
      <c r="K135" s="35"/>
      <c r="L135" s="35"/>
      <c r="M135" s="36">
        <v>235000</v>
      </c>
      <c r="N135" s="46">
        <f t="shared" si="3"/>
        <v>235000</v>
      </c>
      <c r="O135" s="51">
        <v>45200</v>
      </c>
      <c r="P135" s="51"/>
    </row>
    <row r="136" spans="1:16" ht="76.5" x14ac:dyDescent="0.25">
      <c r="A136" s="47">
        <v>134</v>
      </c>
      <c r="B136" s="82" t="s">
        <v>39</v>
      </c>
      <c r="C136" s="48" t="s">
        <v>118</v>
      </c>
      <c r="D136" s="50" t="s">
        <v>138</v>
      </c>
      <c r="E136" s="50" t="s">
        <v>116</v>
      </c>
      <c r="F136" s="50" t="s">
        <v>107</v>
      </c>
      <c r="G136" s="35"/>
      <c r="H136" s="40"/>
      <c r="I136" s="35"/>
      <c r="J136" s="35"/>
      <c r="K136" s="35"/>
      <c r="L136" s="35"/>
      <c r="M136" s="36">
        <v>17500</v>
      </c>
      <c r="N136" s="46">
        <f t="shared" si="3"/>
        <v>17500</v>
      </c>
      <c r="O136" s="51">
        <v>45261</v>
      </c>
      <c r="P136" s="51"/>
    </row>
    <row r="137" spans="1:16" s="4" customFormat="1" ht="25.5" x14ac:dyDescent="0.25">
      <c r="A137" s="47">
        <v>135</v>
      </c>
      <c r="B137" s="84" t="s">
        <v>388</v>
      </c>
      <c r="C137" s="57" t="s">
        <v>315</v>
      </c>
      <c r="D137" s="49" t="s">
        <v>125</v>
      </c>
      <c r="E137" s="49" t="s">
        <v>116</v>
      </c>
      <c r="F137" s="49" t="s">
        <v>107</v>
      </c>
      <c r="G137" s="35"/>
      <c r="H137" s="40"/>
      <c r="I137" s="35"/>
      <c r="J137" s="40">
        <v>17500</v>
      </c>
      <c r="K137" s="35"/>
      <c r="L137" s="35"/>
      <c r="M137" s="35"/>
      <c r="N137" s="46">
        <f t="shared" si="3"/>
        <v>17500</v>
      </c>
      <c r="O137" s="51">
        <v>45292</v>
      </c>
      <c r="P137" s="51"/>
    </row>
    <row r="138" spans="1:16" s="4" customFormat="1" ht="76.5" x14ac:dyDescent="0.25">
      <c r="A138" s="47">
        <v>136</v>
      </c>
      <c r="B138" s="84" t="s">
        <v>47</v>
      </c>
      <c r="C138" s="57" t="s">
        <v>118</v>
      </c>
      <c r="D138" s="49" t="s">
        <v>126</v>
      </c>
      <c r="E138" s="49" t="s">
        <v>116</v>
      </c>
      <c r="F138" s="49" t="s">
        <v>107</v>
      </c>
      <c r="G138" s="35"/>
      <c r="H138" s="40"/>
      <c r="I138" s="35"/>
      <c r="J138" s="35"/>
      <c r="K138" s="35"/>
      <c r="L138" s="35"/>
      <c r="M138" s="37">
        <v>13800</v>
      </c>
      <c r="N138" s="46">
        <f t="shared" si="3"/>
        <v>13800</v>
      </c>
      <c r="O138" s="51">
        <v>45292</v>
      </c>
      <c r="P138" s="51"/>
    </row>
    <row r="139" spans="1:16" ht="89.25" x14ac:dyDescent="0.25">
      <c r="A139" s="47">
        <v>137</v>
      </c>
      <c r="B139" s="82" t="s">
        <v>404</v>
      </c>
      <c r="C139" s="48" t="s">
        <v>147</v>
      </c>
      <c r="D139" s="50" t="s">
        <v>126</v>
      </c>
      <c r="E139" s="50" t="s">
        <v>116</v>
      </c>
      <c r="F139" s="50" t="s">
        <v>107</v>
      </c>
      <c r="G139" s="35">
        <v>489501.42</v>
      </c>
      <c r="H139" s="40">
        <v>342023.28</v>
      </c>
      <c r="I139" s="35">
        <v>22665.599999999999</v>
      </c>
      <c r="J139" s="35">
        <v>186172.44</v>
      </c>
      <c r="K139" s="35">
        <v>1500000</v>
      </c>
      <c r="L139" s="35">
        <v>64908.37</v>
      </c>
      <c r="M139" s="35">
        <v>2850</v>
      </c>
      <c r="N139" s="46">
        <f t="shared" si="3"/>
        <v>2608121.1100000003</v>
      </c>
      <c r="O139" s="51">
        <v>45323</v>
      </c>
      <c r="P139" s="51"/>
    </row>
    <row r="140" spans="1:16" s="4" customFormat="1" ht="102" x14ac:dyDescent="0.25">
      <c r="A140" s="47">
        <v>138</v>
      </c>
      <c r="B140" s="84" t="s">
        <v>366</v>
      </c>
      <c r="C140" s="57" t="s">
        <v>132</v>
      </c>
      <c r="D140" s="49" t="s">
        <v>126</v>
      </c>
      <c r="E140" s="49" t="s">
        <v>116</v>
      </c>
      <c r="F140" s="49" t="s">
        <v>107</v>
      </c>
      <c r="G140" s="35">
        <v>508325.44799999997</v>
      </c>
      <c r="H140" s="40">
        <v>679702.26</v>
      </c>
      <c r="I140" s="35">
        <v>61975.3</v>
      </c>
      <c r="J140" s="35">
        <v>258278.96400000001</v>
      </c>
      <c r="K140" s="35">
        <v>1534600.8160000001</v>
      </c>
      <c r="L140" s="35">
        <v>68399.808000000005</v>
      </c>
      <c r="M140" s="35">
        <v>38266.163999999997</v>
      </c>
      <c r="N140" s="46">
        <f t="shared" si="3"/>
        <v>3149548.7600000002</v>
      </c>
      <c r="O140" s="51">
        <v>45323</v>
      </c>
      <c r="P140" s="51"/>
    </row>
    <row r="141" spans="1:16" ht="102" x14ac:dyDescent="0.25">
      <c r="A141" s="47">
        <v>139</v>
      </c>
      <c r="B141" s="84" t="s">
        <v>44</v>
      </c>
      <c r="C141" s="57" t="s">
        <v>135</v>
      </c>
      <c r="D141" s="49" t="s">
        <v>126</v>
      </c>
      <c r="E141" s="49" t="s">
        <v>116</v>
      </c>
      <c r="F141" s="49" t="s">
        <v>107</v>
      </c>
      <c r="G141" s="35"/>
      <c r="H141" s="40"/>
      <c r="I141" s="35"/>
      <c r="J141" s="35"/>
      <c r="K141" s="35"/>
      <c r="L141" s="35"/>
      <c r="M141" s="37">
        <v>126000</v>
      </c>
      <c r="N141" s="46">
        <f t="shared" ref="N141:N172" si="4">SUM(G141:M141)</f>
        <v>126000</v>
      </c>
      <c r="O141" s="51">
        <v>45323</v>
      </c>
      <c r="P141" s="51"/>
    </row>
    <row r="142" spans="1:16" s="3" customFormat="1" ht="63.75" x14ac:dyDescent="0.25">
      <c r="A142" s="47">
        <v>140</v>
      </c>
      <c r="B142" s="84" t="s">
        <v>45</v>
      </c>
      <c r="C142" s="57" t="s">
        <v>139</v>
      </c>
      <c r="D142" s="49" t="s">
        <v>125</v>
      </c>
      <c r="E142" s="49" t="s">
        <v>116</v>
      </c>
      <c r="F142" s="49" t="s">
        <v>107</v>
      </c>
      <c r="G142" s="35"/>
      <c r="H142" s="40"/>
      <c r="I142" s="35"/>
      <c r="J142" s="35"/>
      <c r="K142" s="35"/>
      <c r="L142" s="35"/>
      <c r="M142" s="37">
        <v>34430</v>
      </c>
      <c r="N142" s="46">
        <f t="shared" si="4"/>
        <v>34430</v>
      </c>
      <c r="O142" s="51">
        <v>45323</v>
      </c>
      <c r="P142" s="51"/>
    </row>
    <row r="143" spans="1:16" s="41" customFormat="1" ht="63.75" x14ac:dyDescent="0.25">
      <c r="A143" s="47">
        <v>141</v>
      </c>
      <c r="B143" s="84" t="s">
        <v>174</v>
      </c>
      <c r="C143" s="57" t="s">
        <v>319</v>
      </c>
      <c r="D143" s="49" t="s">
        <v>126</v>
      </c>
      <c r="E143" s="49" t="s">
        <v>116</v>
      </c>
      <c r="F143" s="49" t="s">
        <v>107</v>
      </c>
      <c r="G143" s="37">
        <v>1500000</v>
      </c>
      <c r="H143" s="40"/>
      <c r="I143" s="35"/>
      <c r="J143" s="35"/>
      <c r="K143" s="35"/>
      <c r="L143" s="35"/>
      <c r="M143" s="35"/>
      <c r="N143" s="46">
        <f t="shared" si="4"/>
        <v>1500000</v>
      </c>
      <c r="O143" s="51">
        <v>45323</v>
      </c>
      <c r="P143" s="51"/>
    </row>
    <row r="144" spans="1:16" s="4" customFormat="1" ht="51" x14ac:dyDescent="0.25">
      <c r="A144" s="47">
        <v>142</v>
      </c>
      <c r="B144" s="84" t="s">
        <v>48</v>
      </c>
      <c r="C144" s="48" t="s">
        <v>226</v>
      </c>
      <c r="D144" s="49" t="s">
        <v>126</v>
      </c>
      <c r="E144" s="49" t="s">
        <v>116</v>
      </c>
      <c r="F144" s="49" t="s">
        <v>107</v>
      </c>
      <c r="G144" s="35"/>
      <c r="H144" s="40"/>
      <c r="I144" s="37">
        <v>130000</v>
      </c>
      <c r="J144" s="35"/>
      <c r="K144" s="35"/>
      <c r="L144" s="35"/>
      <c r="M144" s="35"/>
      <c r="N144" s="46">
        <f t="shared" si="4"/>
        <v>130000</v>
      </c>
      <c r="O144" s="51">
        <v>45352</v>
      </c>
      <c r="P144" s="51"/>
    </row>
    <row r="145" spans="1:16" ht="38.25" x14ac:dyDescent="0.25">
      <c r="A145" s="47">
        <v>143</v>
      </c>
      <c r="B145" s="85" t="s">
        <v>389</v>
      </c>
      <c r="C145" s="48" t="s">
        <v>322</v>
      </c>
      <c r="D145" s="39" t="s">
        <v>126</v>
      </c>
      <c r="E145" s="39" t="s">
        <v>116</v>
      </c>
      <c r="F145" s="39" t="s">
        <v>107</v>
      </c>
      <c r="G145" s="35"/>
      <c r="H145" s="40"/>
      <c r="I145" s="35"/>
      <c r="J145" s="40">
        <v>395500</v>
      </c>
      <c r="K145" s="35"/>
      <c r="L145" s="35"/>
      <c r="M145" s="35"/>
      <c r="N145" s="46">
        <f t="shared" si="4"/>
        <v>395500</v>
      </c>
      <c r="O145" s="51">
        <v>45352</v>
      </c>
      <c r="P145" s="51"/>
    </row>
    <row r="146" spans="1:16" s="3" customFormat="1" ht="178.5" x14ac:dyDescent="0.25">
      <c r="A146" s="47">
        <v>144</v>
      </c>
      <c r="B146" s="85" t="s">
        <v>54</v>
      </c>
      <c r="C146" s="38" t="s">
        <v>252</v>
      </c>
      <c r="D146" s="39" t="s">
        <v>221</v>
      </c>
      <c r="E146" s="39" t="s">
        <v>116</v>
      </c>
      <c r="F146" s="39" t="s">
        <v>107</v>
      </c>
      <c r="G146" s="35"/>
      <c r="H146" s="40">
        <v>210000</v>
      </c>
      <c r="I146" s="35"/>
      <c r="J146" s="35"/>
      <c r="K146" s="35"/>
      <c r="L146" s="35"/>
      <c r="M146" s="35"/>
      <c r="N146" s="46">
        <f t="shared" si="4"/>
        <v>210000</v>
      </c>
      <c r="O146" s="51">
        <v>45352</v>
      </c>
      <c r="P146" s="51"/>
    </row>
    <row r="147" spans="1:16" s="3" customFormat="1" ht="63.75" x14ac:dyDescent="0.25">
      <c r="A147" s="47">
        <v>145</v>
      </c>
      <c r="B147" s="86" t="s">
        <v>57</v>
      </c>
      <c r="C147" s="48" t="s">
        <v>323</v>
      </c>
      <c r="D147" s="47" t="s">
        <v>125</v>
      </c>
      <c r="E147" s="50" t="s">
        <v>116</v>
      </c>
      <c r="F147" s="50" t="s">
        <v>107</v>
      </c>
      <c r="G147" s="35"/>
      <c r="H147" s="40"/>
      <c r="I147" s="35"/>
      <c r="J147" s="35"/>
      <c r="K147" s="35"/>
      <c r="L147" s="37">
        <v>17400</v>
      </c>
      <c r="M147" s="35"/>
      <c r="N147" s="46">
        <f t="shared" si="4"/>
        <v>17400</v>
      </c>
      <c r="O147" s="51">
        <v>45352</v>
      </c>
      <c r="P147" s="51"/>
    </row>
    <row r="148" spans="1:16" s="1" customFormat="1" ht="63.75" x14ac:dyDescent="0.25">
      <c r="A148" s="47">
        <v>146</v>
      </c>
      <c r="B148" s="84" t="s">
        <v>194</v>
      </c>
      <c r="C148" s="57" t="s">
        <v>401</v>
      </c>
      <c r="D148" s="49" t="s">
        <v>127</v>
      </c>
      <c r="E148" s="49" t="s">
        <v>220</v>
      </c>
      <c r="F148" s="49" t="s">
        <v>108</v>
      </c>
      <c r="G148" s="35">
        <v>162000</v>
      </c>
      <c r="H148" s="40"/>
      <c r="I148" s="35"/>
      <c r="J148" s="35"/>
      <c r="K148" s="35"/>
      <c r="L148" s="35"/>
      <c r="M148" s="35"/>
      <c r="N148" s="46">
        <f t="shared" si="4"/>
        <v>162000</v>
      </c>
      <c r="O148" s="51">
        <v>45352</v>
      </c>
      <c r="P148" s="51"/>
    </row>
    <row r="149" spans="1:16" s="1" customFormat="1" ht="51" x14ac:dyDescent="0.25">
      <c r="A149" s="47">
        <v>147</v>
      </c>
      <c r="B149" s="82" t="s">
        <v>374</v>
      </c>
      <c r="C149" s="48" t="s">
        <v>375</v>
      </c>
      <c r="D149" s="49" t="s">
        <v>127</v>
      </c>
      <c r="E149" s="50"/>
      <c r="F149" s="50"/>
      <c r="G149" s="81"/>
      <c r="H149" s="40"/>
      <c r="I149" s="35"/>
      <c r="J149" s="40"/>
      <c r="K149" s="40">
        <v>190090.19</v>
      </c>
      <c r="L149" s="35"/>
      <c r="M149" s="35"/>
      <c r="N149" s="46">
        <f t="shared" si="4"/>
        <v>190090.19</v>
      </c>
      <c r="O149" s="51">
        <v>45352</v>
      </c>
      <c r="P149" s="51"/>
    </row>
    <row r="150" spans="1:16" s="1" customFormat="1" ht="89.25" x14ac:dyDescent="0.25">
      <c r="A150" s="47">
        <v>148</v>
      </c>
      <c r="B150" s="83" t="s">
        <v>42</v>
      </c>
      <c r="C150" s="55" t="s">
        <v>129</v>
      </c>
      <c r="D150" s="56" t="s">
        <v>127</v>
      </c>
      <c r="E150" s="50" t="s">
        <v>117</v>
      </c>
      <c r="F150" s="56" t="s">
        <v>107</v>
      </c>
      <c r="G150" s="35"/>
      <c r="H150" s="40"/>
      <c r="I150" s="35"/>
      <c r="J150" s="35"/>
      <c r="K150" s="35"/>
      <c r="L150" s="35"/>
      <c r="M150" s="35">
        <v>98892.479999999996</v>
      </c>
      <c r="N150" s="46">
        <f t="shared" si="4"/>
        <v>98892.479999999996</v>
      </c>
      <c r="O150" s="51">
        <v>45383</v>
      </c>
      <c r="P150" s="51"/>
    </row>
    <row r="151" spans="1:16" s="41" customFormat="1" ht="114.75" x14ac:dyDescent="0.25">
      <c r="A151" s="47">
        <v>149</v>
      </c>
      <c r="B151" s="84" t="s">
        <v>46</v>
      </c>
      <c r="C151" s="57" t="s">
        <v>140</v>
      </c>
      <c r="D151" s="49" t="s">
        <v>125</v>
      </c>
      <c r="E151" s="49" t="s">
        <v>117</v>
      </c>
      <c r="F151" s="49" t="s">
        <v>107</v>
      </c>
      <c r="G151" s="35"/>
      <c r="H151" s="40"/>
      <c r="I151" s="35"/>
      <c r="J151" s="35"/>
      <c r="K151" s="35"/>
      <c r="L151" s="35"/>
      <c r="M151" s="35">
        <v>41200</v>
      </c>
      <c r="N151" s="46">
        <f t="shared" si="4"/>
        <v>41200</v>
      </c>
      <c r="O151" s="51">
        <v>45383</v>
      </c>
      <c r="P151" s="51"/>
    </row>
    <row r="152" spans="1:16" s="1" customFormat="1" ht="51" x14ac:dyDescent="0.25">
      <c r="A152" s="47">
        <v>150</v>
      </c>
      <c r="B152" s="84" t="s">
        <v>100</v>
      </c>
      <c r="C152" s="57" t="s">
        <v>161</v>
      </c>
      <c r="D152" s="49" t="s">
        <v>126</v>
      </c>
      <c r="E152" s="49" t="s">
        <v>150</v>
      </c>
      <c r="F152" s="49" t="s">
        <v>107</v>
      </c>
      <c r="G152" s="35">
        <v>20644.8</v>
      </c>
      <c r="H152" s="40">
        <v>1836</v>
      </c>
      <c r="I152" s="35">
        <v>4692</v>
      </c>
      <c r="J152" s="35">
        <v>400</v>
      </c>
      <c r="K152" s="35">
        <v>1100</v>
      </c>
      <c r="L152" s="35"/>
      <c r="M152" s="35">
        <v>510</v>
      </c>
      <c r="N152" s="46">
        <f t="shared" si="4"/>
        <v>29182.799999999999</v>
      </c>
      <c r="O152" s="51">
        <v>45383</v>
      </c>
      <c r="P152" s="51"/>
    </row>
    <row r="153" spans="1:16" s="1" customFormat="1" ht="76.5" x14ac:dyDescent="0.25">
      <c r="A153" s="47">
        <v>151</v>
      </c>
      <c r="B153" s="85" t="s">
        <v>362</v>
      </c>
      <c r="C153" s="38" t="s">
        <v>162</v>
      </c>
      <c r="D153" s="39" t="s">
        <v>127</v>
      </c>
      <c r="E153" s="39" t="s">
        <v>150</v>
      </c>
      <c r="F153" s="39" t="s">
        <v>107</v>
      </c>
      <c r="G153" s="35">
        <v>123901.5</v>
      </c>
      <c r="H153" s="40">
        <v>12700</v>
      </c>
      <c r="I153" s="35">
        <v>35180</v>
      </c>
      <c r="J153" s="35">
        <v>5160.8</v>
      </c>
      <c r="K153" s="35">
        <v>300852.82</v>
      </c>
      <c r="L153" s="35"/>
      <c r="M153" s="35">
        <v>524.66999999999996</v>
      </c>
      <c r="N153" s="46">
        <f t="shared" si="4"/>
        <v>478319.79</v>
      </c>
      <c r="O153" s="51">
        <v>45383</v>
      </c>
      <c r="P153" s="51"/>
    </row>
    <row r="154" spans="1:16" s="41" customFormat="1" ht="153" x14ac:dyDescent="0.25">
      <c r="A154" s="47">
        <v>152</v>
      </c>
      <c r="B154" s="85" t="s">
        <v>59</v>
      </c>
      <c r="C154" s="38" t="s">
        <v>251</v>
      </c>
      <c r="D154" s="39" t="s">
        <v>126</v>
      </c>
      <c r="E154" s="39" t="s">
        <v>116</v>
      </c>
      <c r="F154" s="39" t="s">
        <v>107</v>
      </c>
      <c r="G154" s="35"/>
      <c r="H154" s="40"/>
      <c r="I154" s="35"/>
      <c r="J154" s="35">
        <v>171168.48</v>
      </c>
      <c r="K154" s="40">
        <v>2700000</v>
      </c>
      <c r="L154" s="35"/>
      <c r="M154" s="35"/>
      <c r="N154" s="46">
        <f t="shared" si="4"/>
        <v>2871168.48</v>
      </c>
      <c r="O154" s="51">
        <v>45383</v>
      </c>
      <c r="P154" s="51"/>
    </row>
    <row r="155" spans="1:16" s="3" customFormat="1" ht="38.25" x14ac:dyDescent="0.25">
      <c r="A155" s="47">
        <v>153</v>
      </c>
      <c r="B155" s="82" t="s">
        <v>123</v>
      </c>
      <c r="C155" s="48" t="s">
        <v>124</v>
      </c>
      <c r="D155" s="50" t="s">
        <v>125</v>
      </c>
      <c r="E155" s="50" t="s">
        <v>116</v>
      </c>
      <c r="F155" s="50" t="s">
        <v>107</v>
      </c>
      <c r="G155" s="35"/>
      <c r="H155" s="40"/>
      <c r="I155" s="35"/>
      <c r="J155" s="35"/>
      <c r="K155" s="35"/>
      <c r="L155" s="35">
        <v>12500</v>
      </c>
      <c r="M155" s="35"/>
      <c r="N155" s="46">
        <f t="shared" si="4"/>
        <v>12500</v>
      </c>
      <c r="O155" s="51">
        <v>45413</v>
      </c>
      <c r="P155" s="51"/>
    </row>
    <row r="156" spans="1:16" s="3" customFormat="1" ht="242.25" x14ac:dyDescent="0.25">
      <c r="A156" s="47">
        <v>154</v>
      </c>
      <c r="B156" s="82" t="s">
        <v>213</v>
      </c>
      <c r="C156" s="48" t="s">
        <v>249</v>
      </c>
      <c r="D156" s="50" t="s">
        <v>126</v>
      </c>
      <c r="E156" s="50" t="s">
        <v>116</v>
      </c>
      <c r="F156" s="50" t="s">
        <v>107</v>
      </c>
      <c r="G156" s="35"/>
      <c r="H156" s="40"/>
      <c r="I156" s="35"/>
      <c r="J156" s="35"/>
      <c r="K156" s="40">
        <v>52920</v>
      </c>
      <c r="L156" s="35"/>
      <c r="M156" s="35"/>
      <c r="N156" s="46">
        <f t="shared" si="4"/>
        <v>52920</v>
      </c>
      <c r="O156" s="51">
        <v>45413</v>
      </c>
      <c r="P156" s="51"/>
    </row>
    <row r="157" spans="1:16" s="3" customFormat="1" ht="140.25" x14ac:dyDescent="0.25">
      <c r="A157" s="47">
        <v>155</v>
      </c>
      <c r="B157" s="82" t="s">
        <v>22</v>
      </c>
      <c r="C157" s="48" t="s">
        <v>119</v>
      </c>
      <c r="D157" s="50" t="s">
        <v>127</v>
      </c>
      <c r="E157" s="50" t="s">
        <v>116</v>
      </c>
      <c r="F157" s="50" t="s">
        <v>107</v>
      </c>
      <c r="G157" s="35"/>
      <c r="H157" s="40"/>
      <c r="I157" s="35"/>
      <c r="J157" s="35"/>
      <c r="K157" s="35"/>
      <c r="L157" s="37">
        <v>10000</v>
      </c>
      <c r="M157" s="35"/>
      <c r="N157" s="46">
        <f t="shared" si="4"/>
        <v>10000</v>
      </c>
      <c r="O157" s="51">
        <v>45413</v>
      </c>
      <c r="P157" s="51"/>
    </row>
    <row r="158" spans="1:16" s="3" customFormat="1" ht="89.25" x14ac:dyDescent="0.25">
      <c r="A158" s="47">
        <v>156</v>
      </c>
      <c r="B158" s="84" t="s">
        <v>199</v>
      </c>
      <c r="C158" s="48" t="s">
        <v>327</v>
      </c>
      <c r="D158" s="49" t="s">
        <v>126</v>
      </c>
      <c r="E158" s="61" t="s">
        <v>116</v>
      </c>
      <c r="F158" s="49" t="s">
        <v>107</v>
      </c>
      <c r="G158" s="35"/>
      <c r="H158" s="40"/>
      <c r="I158" s="35">
        <v>400000</v>
      </c>
      <c r="J158" s="35"/>
      <c r="K158" s="35"/>
      <c r="L158" s="35"/>
      <c r="M158" s="35"/>
      <c r="N158" s="46">
        <f t="shared" si="4"/>
        <v>400000</v>
      </c>
      <c r="O158" s="51">
        <v>45413</v>
      </c>
      <c r="P158" s="51"/>
    </row>
    <row r="159" spans="1:16" s="1" customFormat="1" ht="89.25" x14ac:dyDescent="0.25">
      <c r="A159" s="47">
        <v>157</v>
      </c>
      <c r="B159" s="83" t="s">
        <v>8</v>
      </c>
      <c r="C159" s="48" t="s">
        <v>223</v>
      </c>
      <c r="D159" s="56" t="s">
        <v>126</v>
      </c>
      <c r="E159" s="56" t="s">
        <v>116</v>
      </c>
      <c r="F159" s="56" t="s">
        <v>107</v>
      </c>
      <c r="G159" s="35"/>
      <c r="H159" s="40"/>
      <c r="I159" s="35"/>
      <c r="J159" s="40">
        <v>110000</v>
      </c>
      <c r="K159" s="35"/>
      <c r="L159" s="35"/>
      <c r="M159" s="35"/>
      <c r="N159" s="46">
        <f t="shared" si="4"/>
        <v>110000</v>
      </c>
      <c r="O159" s="51">
        <v>45444</v>
      </c>
      <c r="P159" s="51"/>
    </row>
    <row r="160" spans="1:16" s="3" customFormat="1" ht="25.5" x14ac:dyDescent="0.25">
      <c r="A160" s="47">
        <v>158</v>
      </c>
      <c r="B160" s="84" t="s">
        <v>40</v>
      </c>
      <c r="C160" s="57" t="s">
        <v>185</v>
      </c>
      <c r="D160" s="49" t="s">
        <v>127</v>
      </c>
      <c r="E160" s="49" t="s">
        <v>116</v>
      </c>
      <c r="F160" s="49" t="s">
        <v>107</v>
      </c>
      <c r="G160" s="35"/>
      <c r="H160" s="58">
        <v>329000</v>
      </c>
      <c r="I160" s="35"/>
      <c r="J160" s="35"/>
      <c r="K160" s="35"/>
      <c r="L160" s="35"/>
      <c r="M160" s="35"/>
      <c r="N160" s="46">
        <f t="shared" si="4"/>
        <v>329000</v>
      </c>
      <c r="O160" s="51">
        <v>45444</v>
      </c>
      <c r="P160" s="51"/>
    </row>
    <row r="161" spans="1:16" s="3" customFormat="1" ht="191.25" x14ac:dyDescent="0.25">
      <c r="A161" s="47">
        <v>159</v>
      </c>
      <c r="B161" s="84" t="s">
        <v>63</v>
      </c>
      <c r="C161" s="57" t="s">
        <v>326</v>
      </c>
      <c r="D161" s="49" t="s">
        <v>126</v>
      </c>
      <c r="E161" s="49" t="s">
        <v>116</v>
      </c>
      <c r="F161" s="49" t="s">
        <v>107</v>
      </c>
      <c r="G161" s="35"/>
      <c r="H161" s="40">
        <v>1692855</v>
      </c>
      <c r="I161" s="35"/>
      <c r="J161" s="35"/>
      <c r="K161" s="35"/>
      <c r="L161" s="35"/>
      <c r="M161" s="35"/>
      <c r="N161" s="46">
        <f t="shared" si="4"/>
        <v>1692855</v>
      </c>
      <c r="O161" s="51">
        <v>45444</v>
      </c>
      <c r="P161" s="51"/>
    </row>
    <row r="162" spans="1:16" s="3" customFormat="1" ht="63.75" x14ac:dyDescent="0.25">
      <c r="A162" s="47">
        <v>160</v>
      </c>
      <c r="B162" s="84" t="s">
        <v>11</v>
      </c>
      <c r="C162" s="57" t="s">
        <v>146</v>
      </c>
      <c r="D162" s="49" t="s">
        <v>127</v>
      </c>
      <c r="E162" s="49" t="s">
        <v>145</v>
      </c>
      <c r="F162" s="49" t="s">
        <v>107</v>
      </c>
      <c r="G162" s="35">
        <v>8974.17</v>
      </c>
      <c r="H162" s="40">
        <v>20195</v>
      </c>
      <c r="I162" s="35">
        <v>8469.58</v>
      </c>
      <c r="J162" s="35">
        <v>800</v>
      </c>
      <c r="K162" s="35">
        <v>1200</v>
      </c>
      <c r="L162" s="35">
        <v>300</v>
      </c>
      <c r="M162" s="35">
        <v>3872.1</v>
      </c>
      <c r="N162" s="46">
        <f t="shared" si="4"/>
        <v>43810.85</v>
      </c>
      <c r="O162" s="51">
        <v>45474</v>
      </c>
      <c r="P162" s="51"/>
    </row>
    <row r="163" spans="1:16" s="3" customFormat="1" ht="51" x14ac:dyDescent="0.25">
      <c r="A163" s="47">
        <v>161</v>
      </c>
      <c r="B163" s="84" t="s">
        <v>61</v>
      </c>
      <c r="C163" s="57" t="s">
        <v>254</v>
      </c>
      <c r="D163" s="49" t="s">
        <v>126</v>
      </c>
      <c r="E163" s="49" t="s">
        <v>116</v>
      </c>
      <c r="F163" s="49" t="s">
        <v>107</v>
      </c>
      <c r="G163" s="35"/>
      <c r="H163" s="40">
        <v>100000</v>
      </c>
      <c r="I163" s="35"/>
      <c r="J163" s="35"/>
      <c r="K163" s="35"/>
      <c r="L163" s="35"/>
      <c r="M163" s="35"/>
      <c r="N163" s="46">
        <f t="shared" si="4"/>
        <v>100000</v>
      </c>
      <c r="O163" s="51">
        <v>45474</v>
      </c>
      <c r="P163" s="51"/>
    </row>
    <row r="164" spans="1:16" s="3" customFormat="1" ht="51" x14ac:dyDescent="0.25">
      <c r="A164" s="47">
        <v>162</v>
      </c>
      <c r="B164" s="87" t="s">
        <v>68</v>
      </c>
      <c r="C164" s="48" t="s">
        <v>332</v>
      </c>
      <c r="D164" s="63" t="s">
        <v>126</v>
      </c>
      <c r="E164" s="63" t="s">
        <v>116</v>
      </c>
      <c r="F164" s="63" t="s">
        <v>107</v>
      </c>
      <c r="G164" s="35"/>
      <c r="H164" s="40"/>
      <c r="I164" s="35"/>
      <c r="J164" s="40">
        <v>29546</v>
      </c>
      <c r="K164" s="35"/>
      <c r="L164" s="35"/>
      <c r="M164" s="35"/>
      <c r="N164" s="46">
        <f t="shared" si="4"/>
        <v>29546</v>
      </c>
      <c r="O164" s="51">
        <v>45474</v>
      </c>
      <c r="P164" s="51"/>
    </row>
    <row r="165" spans="1:16" s="3" customFormat="1" ht="76.5" x14ac:dyDescent="0.25">
      <c r="A165" s="47">
        <v>163</v>
      </c>
      <c r="B165" s="82" t="s">
        <v>5</v>
      </c>
      <c r="C165" s="48" t="s">
        <v>118</v>
      </c>
      <c r="D165" s="50" t="s">
        <v>126</v>
      </c>
      <c r="E165" s="50" t="s">
        <v>116</v>
      </c>
      <c r="F165" s="50" t="s">
        <v>107</v>
      </c>
      <c r="G165" s="35"/>
      <c r="H165" s="40"/>
      <c r="I165" s="35"/>
      <c r="J165" s="35"/>
      <c r="K165" s="35"/>
      <c r="L165" s="35">
        <v>3179.51</v>
      </c>
      <c r="M165" s="35"/>
      <c r="N165" s="46">
        <f t="shared" si="4"/>
        <v>3179.51</v>
      </c>
      <c r="O165" s="51">
        <v>45505</v>
      </c>
      <c r="P165" s="51"/>
    </row>
    <row r="166" spans="1:16" s="3" customFormat="1" ht="63.75" x14ac:dyDescent="0.25">
      <c r="A166" s="47">
        <v>164</v>
      </c>
      <c r="B166" s="82" t="s">
        <v>215</v>
      </c>
      <c r="C166" s="48" t="s">
        <v>222</v>
      </c>
      <c r="D166" s="50" t="s">
        <v>125</v>
      </c>
      <c r="E166" s="50" t="s">
        <v>116</v>
      </c>
      <c r="F166" s="50" t="s">
        <v>107</v>
      </c>
      <c r="G166" s="35"/>
      <c r="H166" s="40"/>
      <c r="I166" s="35"/>
      <c r="J166" s="40">
        <v>97000</v>
      </c>
      <c r="K166" s="35"/>
      <c r="L166" s="35"/>
      <c r="M166" s="35"/>
      <c r="N166" s="46">
        <f t="shared" si="4"/>
        <v>97000</v>
      </c>
      <c r="O166" s="51">
        <v>45505</v>
      </c>
      <c r="P166" s="51"/>
    </row>
    <row r="167" spans="1:16" s="1" customFormat="1" ht="102" x14ac:dyDescent="0.25">
      <c r="A167" s="47">
        <v>165</v>
      </c>
      <c r="B167" s="82" t="s">
        <v>49</v>
      </c>
      <c r="C167" s="48" t="s">
        <v>186</v>
      </c>
      <c r="D167" s="50" t="s">
        <v>126</v>
      </c>
      <c r="E167" s="49" t="s">
        <v>116</v>
      </c>
      <c r="F167" s="50" t="s">
        <v>107</v>
      </c>
      <c r="G167" s="35"/>
      <c r="H167" s="40">
        <v>46800</v>
      </c>
      <c r="I167" s="35"/>
      <c r="J167" s="35"/>
      <c r="K167" s="35"/>
      <c r="L167" s="35"/>
      <c r="M167" s="35"/>
      <c r="N167" s="46">
        <f t="shared" si="4"/>
        <v>46800</v>
      </c>
      <c r="O167" s="51">
        <v>45505</v>
      </c>
      <c r="P167" s="51"/>
    </row>
    <row r="168" spans="1:16" s="3" customFormat="1" ht="153" x14ac:dyDescent="0.25">
      <c r="A168" s="47">
        <v>166</v>
      </c>
      <c r="B168" s="84" t="s">
        <v>64</v>
      </c>
      <c r="C168" s="57" t="s">
        <v>329</v>
      </c>
      <c r="D168" s="49" t="s">
        <v>126</v>
      </c>
      <c r="E168" s="49" t="s">
        <v>116</v>
      </c>
      <c r="F168" s="49" t="s">
        <v>107</v>
      </c>
      <c r="G168" s="35"/>
      <c r="H168" s="40">
        <v>166400</v>
      </c>
      <c r="I168" s="35"/>
      <c r="J168" s="35"/>
      <c r="K168" s="35"/>
      <c r="L168" s="35"/>
      <c r="M168" s="35"/>
      <c r="N168" s="46">
        <f t="shared" si="4"/>
        <v>166400</v>
      </c>
      <c r="O168" s="51">
        <v>45505</v>
      </c>
      <c r="P168" s="51"/>
    </row>
    <row r="169" spans="1:16" s="42" customFormat="1" ht="178.5" x14ac:dyDescent="0.25">
      <c r="A169" s="47">
        <v>167</v>
      </c>
      <c r="B169" s="87" t="s">
        <v>69</v>
      </c>
      <c r="C169" s="62" t="s">
        <v>253</v>
      </c>
      <c r="D169" s="63" t="s">
        <v>138</v>
      </c>
      <c r="E169" s="63" t="s">
        <v>116</v>
      </c>
      <c r="F169" s="63" t="s">
        <v>107</v>
      </c>
      <c r="G169" s="35"/>
      <c r="H169" s="40">
        <v>175000</v>
      </c>
      <c r="I169" s="35"/>
      <c r="J169" s="35"/>
      <c r="K169" s="35"/>
      <c r="L169" s="35"/>
      <c r="M169" s="35"/>
      <c r="N169" s="46">
        <f t="shared" si="4"/>
        <v>175000</v>
      </c>
      <c r="O169" s="51">
        <v>45505</v>
      </c>
      <c r="P169" s="51"/>
    </row>
    <row r="170" spans="1:16" s="3" customFormat="1" ht="63.75" x14ac:dyDescent="0.25">
      <c r="A170" s="47">
        <v>168</v>
      </c>
      <c r="B170" s="85" t="s">
        <v>77</v>
      </c>
      <c r="C170" s="48" t="s">
        <v>336</v>
      </c>
      <c r="D170" s="39" t="s">
        <v>125</v>
      </c>
      <c r="E170" s="39" t="s">
        <v>116</v>
      </c>
      <c r="F170" s="39" t="s">
        <v>107</v>
      </c>
      <c r="G170" s="35"/>
      <c r="H170" s="40"/>
      <c r="I170" s="35"/>
      <c r="J170" s="40">
        <v>17349.96</v>
      </c>
      <c r="K170" s="35"/>
      <c r="L170" s="35"/>
      <c r="M170" s="35"/>
      <c r="N170" s="46">
        <f t="shared" si="4"/>
        <v>17349.96</v>
      </c>
      <c r="O170" s="51">
        <v>45505</v>
      </c>
      <c r="P170" s="51"/>
    </row>
    <row r="171" spans="1:16" s="3" customFormat="1" ht="153" x14ac:dyDescent="0.25">
      <c r="A171" s="47">
        <v>169</v>
      </c>
      <c r="B171" s="82" t="s">
        <v>24</v>
      </c>
      <c r="C171" s="48" t="s">
        <v>311</v>
      </c>
      <c r="D171" s="50" t="s">
        <v>126</v>
      </c>
      <c r="E171" s="50" t="s">
        <v>133</v>
      </c>
      <c r="F171" s="50" t="s">
        <v>107</v>
      </c>
      <c r="G171" s="35">
        <v>79200</v>
      </c>
      <c r="H171" s="40"/>
      <c r="I171" s="35">
        <v>25200</v>
      </c>
      <c r="J171" s="35"/>
      <c r="K171" s="35"/>
      <c r="L171" s="35"/>
      <c r="M171" s="35">
        <v>123480</v>
      </c>
      <c r="N171" s="46">
        <f t="shared" si="4"/>
        <v>227880</v>
      </c>
      <c r="O171" s="51">
        <v>45536</v>
      </c>
      <c r="P171" s="51"/>
    </row>
    <row r="172" spans="1:16" s="1" customFormat="1" ht="63.75" x14ac:dyDescent="0.25">
      <c r="A172" s="47">
        <v>170</v>
      </c>
      <c r="B172" s="82" t="s">
        <v>27</v>
      </c>
      <c r="C172" s="48" t="s">
        <v>156</v>
      </c>
      <c r="D172" s="50" t="s">
        <v>126</v>
      </c>
      <c r="E172" s="50" t="s">
        <v>116</v>
      </c>
      <c r="F172" s="50" t="s">
        <v>107</v>
      </c>
      <c r="G172" s="35">
        <v>57244.44</v>
      </c>
      <c r="H172" s="40">
        <v>57244.44</v>
      </c>
      <c r="I172" s="35">
        <v>49066.68</v>
      </c>
      <c r="J172" s="35">
        <v>8177.76</v>
      </c>
      <c r="K172" s="35">
        <v>8177.76</v>
      </c>
      <c r="L172" s="35"/>
      <c r="M172" s="35">
        <v>40888.92</v>
      </c>
      <c r="N172" s="46">
        <f t="shared" si="4"/>
        <v>220800</v>
      </c>
      <c r="O172" s="51">
        <v>45536</v>
      </c>
      <c r="P172" s="51"/>
    </row>
    <row r="173" spans="1:16" s="1" customFormat="1" ht="127.5" x14ac:dyDescent="0.25">
      <c r="A173" s="47">
        <v>171</v>
      </c>
      <c r="B173" s="82" t="s">
        <v>30</v>
      </c>
      <c r="C173" s="48" t="s">
        <v>421</v>
      </c>
      <c r="D173" s="50" t="s">
        <v>125</v>
      </c>
      <c r="E173" s="50" t="s">
        <v>116</v>
      </c>
      <c r="F173" s="50" t="s">
        <v>107</v>
      </c>
      <c r="G173" s="35"/>
      <c r="H173" s="40"/>
      <c r="I173" s="35">
        <v>49800</v>
      </c>
      <c r="J173" s="35"/>
      <c r="K173" s="35"/>
      <c r="L173" s="35"/>
      <c r="M173" s="35"/>
      <c r="N173" s="46">
        <f t="shared" ref="N173:N194" si="5">SUM(G173:M173)</f>
        <v>49800</v>
      </c>
      <c r="O173" s="51">
        <v>45536</v>
      </c>
      <c r="P173" s="51"/>
    </row>
    <row r="174" spans="1:16" s="1" customFormat="1" ht="178.5" x14ac:dyDescent="0.25">
      <c r="A174" s="47">
        <v>172</v>
      </c>
      <c r="B174" s="84" t="s">
        <v>74</v>
      </c>
      <c r="C174" s="57" t="s">
        <v>253</v>
      </c>
      <c r="D174" s="49" t="s">
        <v>126</v>
      </c>
      <c r="E174" s="49" t="s">
        <v>116</v>
      </c>
      <c r="F174" s="49" t="s">
        <v>107</v>
      </c>
      <c r="G174" s="35"/>
      <c r="H174" s="40">
        <v>55000</v>
      </c>
      <c r="I174" s="35"/>
      <c r="J174" s="35"/>
      <c r="K174" s="35"/>
      <c r="L174" s="35"/>
      <c r="M174" s="35"/>
      <c r="N174" s="46">
        <f t="shared" si="5"/>
        <v>55000</v>
      </c>
      <c r="O174" s="51">
        <v>45536</v>
      </c>
      <c r="P174" s="51"/>
    </row>
    <row r="175" spans="1:16" ht="38.25" x14ac:dyDescent="0.25">
      <c r="A175" s="47">
        <v>173</v>
      </c>
      <c r="B175" s="94" t="s">
        <v>103</v>
      </c>
      <c r="C175" s="98" t="s">
        <v>234</v>
      </c>
      <c r="D175" s="64" t="s">
        <v>125</v>
      </c>
      <c r="E175" s="64" t="s">
        <v>116</v>
      </c>
      <c r="F175" s="64" t="s">
        <v>107</v>
      </c>
      <c r="G175" s="72"/>
      <c r="H175" s="73"/>
      <c r="I175" s="72">
        <v>59500</v>
      </c>
      <c r="J175" s="72"/>
      <c r="K175" s="72"/>
      <c r="L175" s="72"/>
      <c r="M175" s="72"/>
      <c r="N175" s="46">
        <f t="shared" si="5"/>
        <v>59500</v>
      </c>
      <c r="O175" s="65">
        <v>45536</v>
      </c>
      <c r="P175" s="65"/>
    </row>
    <row r="176" spans="1:16" s="41" customFormat="1" ht="76.5" x14ac:dyDescent="0.25">
      <c r="A176" s="47">
        <v>174</v>
      </c>
      <c r="B176" s="82" t="s">
        <v>4</v>
      </c>
      <c r="C176" s="48" t="s">
        <v>262</v>
      </c>
      <c r="D176" s="50" t="s">
        <v>263</v>
      </c>
      <c r="E176" s="50" t="s">
        <v>116</v>
      </c>
      <c r="F176" s="50" t="s">
        <v>107</v>
      </c>
      <c r="G176" s="35"/>
      <c r="H176" s="40"/>
      <c r="I176" s="35"/>
      <c r="J176" s="35"/>
      <c r="K176" s="35"/>
      <c r="L176" s="35"/>
      <c r="M176" s="35">
        <v>211800</v>
      </c>
      <c r="N176" s="46">
        <f t="shared" si="5"/>
        <v>211800</v>
      </c>
      <c r="O176" s="51">
        <v>45566</v>
      </c>
      <c r="P176" s="51"/>
    </row>
    <row r="177" spans="1:16" s="41" customFormat="1" ht="76.5" x14ac:dyDescent="0.25">
      <c r="A177" s="47">
        <v>175</v>
      </c>
      <c r="B177" s="88" t="s">
        <v>99</v>
      </c>
      <c r="C177" s="48" t="s">
        <v>416</v>
      </c>
      <c r="D177" s="50" t="s">
        <v>126</v>
      </c>
      <c r="E177" s="50" t="s">
        <v>116</v>
      </c>
      <c r="F177" s="50" t="s">
        <v>107</v>
      </c>
      <c r="G177" s="74">
        <v>1943.7</v>
      </c>
      <c r="H177" s="75">
        <v>25623.54</v>
      </c>
      <c r="I177" s="74">
        <v>8523.56</v>
      </c>
      <c r="J177" s="74">
        <v>3538.46</v>
      </c>
      <c r="K177" s="74"/>
      <c r="L177" s="74"/>
      <c r="M177" s="74"/>
      <c r="N177" s="46">
        <f t="shared" si="5"/>
        <v>39629.26</v>
      </c>
      <c r="O177" s="66">
        <v>45566</v>
      </c>
      <c r="P177" s="66"/>
    </row>
    <row r="178" spans="1:16" s="41" customFormat="1" ht="38.25" x14ac:dyDescent="0.25">
      <c r="A178" s="47">
        <v>176</v>
      </c>
      <c r="B178" s="88" t="s">
        <v>13</v>
      </c>
      <c r="C178" s="77" t="s">
        <v>234</v>
      </c>
      <c r="D178" s="50" t="s">
        <v>125</v>
      </c>
      <c r="E178" s="50" t="s">
        <v>116</v>
      </c>
      <c r="F178" s="76" t="s">
        <v>107</v>
      </c>
      <c r="G178" s="74"/>
      <c r="H178" s="75"/>
      <c r="I178" s="102">
        <v>59500</v>
      </c>
      <c r="J178" s="74"/>
      <c r="K178" s="74"/>
      <c r="L178" s="74"/>
      <c r="M178" s="74"/>
      <c r="N178" s="46">
        <f t="shared" si="5"/>
        <v>59500</v>
      </c>
      <c r="O178" s="66">
        <v>45566</v>
      </c>
      <c r="P178" s="66"/>
    </row>
    <row r="179" spans="1:16" s="41" customFormat="1" ht="76.5" x14ac:dyDescent="0.25">
      <c r="A179" s="47">
        <v>177</v>
      </c>
      <c r="B179" s="88" t="s">
        <v>32</v>
      </c>
      <c r="C179" s="77" t="s">
        <v>416</v>
      </c>
      <c r="D179" s="50" t="s">
        <v>126</v>
      </c>
      <c r="E179" s="50" t="s">
        <v>116</v>
      </c>
      <c r="F179" s="76" t="s">
        <v>107</v>
      </c>
      <c r="G179" s="74"/>
      <c r="H179" s="75"/>
      <c r="I179" s="74"/>
      <c r="J179" s="74"/>
      <c r="K179" s="74"/>
      <c r="L179" s="74"/>
      <c r="M179" s="105">
        <v>73900</v>
      </c>
      <c r="N179" s="46">
        <f t="shared" si="5"/>
        <v>73900</v>
      </c>
      <c r="O179" s="66">
        <v>45566</v>
      </c>
      <c r="P179" s="66"/>
    </row>
    <row r="180" spans="1:16" ht="127.5" x14ac:dyDescent="0.25">
      <c r="A180" s="47">
        <v>178</v>
      </c>
      <c r="B180" s="92" t="s">
        <v>75</v>
      </c>
      <c r="C180" s="99" t="s">
        <v>255</v>
      </c>
      <c r="D180" s="49" t="s">
        <v>138</v>
      </c>
      <c r="E180" s="49" t="s">
        <v>116</v>
      </c>
      <c r="F180" s="100" t="s">
        <v>107</v>
      </c>
      <c r="G180" s="74"/>
      <c r="H180" s="75">
        <v>159380</v>
      </c>
      <c r="I180" s="74"/>
      <c r="J180" s="74"/>
      <c r="K180" s="74"/>
      <c r="L180" s="74"/>
      <c r="M180" s="74"/>
      <c r="N180" s="46">
        <f t="shared" si="5"/>
        <v>159380</v>
      </c>
      <c r="O180" s="66">
        <v>45566</v>
      </c>
      <c r="P180" s="66"/>
    </row>
    <row r="181" spans="1:16" ht="153" x14ac:dyDescent="0.25">
      <c r="A181" s="47">
        <v>179</v>
      </c>
      <c r="B181" s="93" t="s">
        <v>165</v>
      </c>
      <c r="C181" s="97" t="s">
        <v>155</v>
      </c>
      <c r="D181" s="39" t="s">
        <v>125</v>
      </c>
      <c r="E181" s="39" t="s">
        <v>150</v>
      </c>
      <c r="F181" s="101" t="s">
        <v>107</v>
      </c>
      <c r="G181" s="74">
        <v>23305</v>
      </c>
      <c r="H181" s="75">
        <v>30276.5</v>
      </c>
      <c r="I181" s="74">
        <v>8804.16</v>
      </c>
      <c r="J181" s="74">
        <v>5587.32</v>
      </c>
      <c r="K181" s="74">
        <v>5000</v>
      </c>
      <c r="L181" s="74"/>
      <c r="M181" s="74">
        <v>2115</v>
      </c>
      <c r="N181" s="46">
        <f t="shared" si="5"/>
        <v>75087.98000000001</v>
      </c>
      <c r="O181" s="66">
        <v>45566</v>
      </c>
      <c r="P181" s="66"/>
    </row>
    <row r="182" spans="1:16" ht="25.5" x14ac:dyDescent="0.25">
      <c r="A182" s="47">
        <v>180</v>
      </c>
      <c r="B182" s="93" t="s">
        <v>79</v>
      </c>
      <c r="C182" s="97" t="s">
        <v>166</v>
      </c>
      <c r="D182" s="39" t="s">
        <v>127</v>
      </c>
      <c r="E182" s="39" t="s">
        <v>150</v>
      </c>
      <c r="F182" s="101" t="s">
        <v>107</v>
      </c>
      <c r="G182" s="74">
        <v>16313</v>
      </c>
      <c r="H182" s="75">
        <v>7705</v>
      </c>
      <c r="I182" s="74">
        <v>3614.45</v>
      </c>
      <c r="J182" s="74">
        <v>1403</v>
      </c>
      <c r="K182" s="74">
        <v>14860.11</v>
      </c>
      <c r="L182" s="74"/>
      <c r="M182" s="74">
        <v>377.2</v>
      </c>
      <c r="N182" s="46">
        <f t="shared" si="5"/>
        <v>44272.759999999995</v>
      </c>
      <c r="O182" s="66">
        <v>45566</v>
      </c>
      <c r="P182" s="66"/>
    </row>
    <row r="183" spans="1:16" ht="63.75" x14ac:dyDescent="0.25">
      <c r="A183" s="47">
        <v>181</v>
      </c>
      <c r="B183" s="93" t="s">
        <v>80</v>
      </c>
      <c r="C183" s="97" t="s">
        <v>179</v>
      </c>
      <c r="D183" s="39" t="s">
        <v>127</v>
      </c>
      <c r="E183" s="39" t="s">
        <v>150</v>
      </c>
      <c r="F183" s="101" t="s">
        <v>107</v>
      </c>
      <c r="G183" s="74">
        <v>100000</v>
      </c>
      <c r="H183" s="75"/>
      <c r="I183" s="74"/>
      <c r="J183" s="74"/>
      <c r="K183" s="74"/>
      <c r="L183" s="74"/>
      <c r="M183" s="74"/>
      <c r="N183" s="46">
        <f t="shared" si="5"/>
        <v>100000</v>
      </c>
      <c r="O183" s="66">
        <v>45566</v>
      </c>
      <c r="P183" s="66"/>
    </row>
    <row r="184" spans="1:16" ht="191.25" x14ac:dyDescent="0.25">
      <c r="A184" s="47">
        <v>182</v>
      </c>
      <c r="B184" s="92" t="s">
        <v>104</v>
      </c>
      <c r="C184" s="95" t="s">
        <v>344</v>
      </c>
      <c r="D184" s="49" t="s">
        <v>126</v>
      </c>
      <c r="E184" s="49" t="s">
        <v>116</v>
      </c>
      <c r="F184" s="100" t="s">
        <v>107</v>
      </c>
      <c r="G184" s="74"/>
      <c r="H184" s="75">
        <v>67500</v>
      </c>
      <c r="I184" s="74"/>
      <c r="J184" s="74"/>
      <c r="K184" s="74"/>
      <c r="L184" s="74"/>
      <c r="M184" s="74"/>
      <c r="N184" s="46">
        <f t="shared" si="5"/>
        <v>67500</v>
      </c>
      <c r="O184" s="66">
        <v>45566</v>
      </c>
      <c r="P184" s="66"/>
    </row>
    <row r="185" spans="1:16" ht="51" x14ac:dyDescent="0.25">
      <c r="A185" s="47">
        <v>183</v>
      </c>
      <c r="B185" s="88" t="s">
        <v>19</v>
      </c>
      <c r="C185" s="77" t="s">
        <v>152</v>
      </c>
      <c r="D185" s="50" t="s">
        <v>127</v>
      </c>
      <c r="E185" s="50" t="s">
        <v>116</v>
      </c>
      <c r="F185" s="76" t="s">
        <v>107</v>
      </c>
      <c r="G185" s="74">
        <v>58716</v>
      </c>
      <c r="H185" s="75">
        <v>39654</v>
      </c>
      <c r="I185" s="74">
        <v>21174</v>
      </c>
      <c r="J185" s="74">
        <v>20112</v>
      </c>
      <c r="K185" s="74"/>
      <c r="L185" s="74"/>
      <c r="M185" s="74"/>
      <c r="N185" s="46">
        <f t="shared" si="5"/>
        <v>139656</v>
      </c>
      <c r="O185" s="66">
        <v>45597</v>
      </c>
      <c r="P185" s="66"/>
    </row>
    <row r="186" spans="1:16" ht="38.25" x14ac:dyDescent="0.25">
      <c r="A186" s="47">
        <v>184</v>
      </c>
      <c r="B186" s="88" t="s">
        <v>26</v>
      </c>
      <c r="C186" s="77" t="s">
        <v>405</v>
      </c>
      <c r="D186" s="50" t="s">
        <v>126</v>
      </c>
      <c r="E186" s="50" t="s">
        <v>116</v>
      </c>
      <c r="F186" s="76" t="s">
        <v>107</v>
      </c>
      <c r="G186" s="35"/>
      <c r="H186" s="75"/>
      <c r="I186" s="102">
        <v>232000</v>
      </c>
      <c r="J186" s="74"/>
      <c r="K186" s="74"/>
      <c r="L186" s="74"/>
      <c r="M186" s="74"/>
      <c r="N186" s="46">
        <f t="shared" si="5"/>
        <v>232000</v>
      </c>
      <c r="O186" s="66">
        <v>45597</v>
      </c>
      <c r="P186" s="66"/>
    </row>
    <row r="187" spans="1:16" ht="216.75" x14ac:dyDescent="0.25">
      <c r="A187" s="47">
        <v>185</v>
      </c>
      <c r="B187" s="82" t="s">
        <v>33</v>
      </c>
      <c r="C187" s="77" t="s">
        <v>134</v>
      </c>
      <c r="D187" s="50" t="s">
        <v>127</v>
      </c>
      <c r="E187" s="50" t="s">
        <v>116</v>
      </c>
      <c r="F187" s="76" t="s">
        <v>107</v>
      </c>
      <c r="G187" s="74">
        <v>50523.360000000001</v>
      </c>
      <c r="H187" s="75"/>
      <c r="I187" s="74">
        <v>10609.08</v>
      </c>
      <c r="J187" s="74"/>
      <c r="K187" s="74"/>
      <c r="L187" s="74"/>
      <c r="M187" s="74">
        <v>33115.56</v>
      </c>
      <c r="N187" s="46">
        <f t="shared" si="5"/>
        <v>94248</v>
      </c>
      <c r="O187" s="51">
        <v>45597</v>
      </c>
      <c r="P187" s="66"/>
    </row>
    <row r="188" spans="1:16" ht="102" x14ac:dyDescent="0.25">
      <c r="A188" s="47">
        <v>186</v>
      </c>
      <c r="B188" s="82" t="s">
        <v>34</v>
      </c>
      <c r="C188" s="77" t="s">
        <v>120</v>
      </c>
      <c r="D188" s="50" t="s">
        <v>125</v>
      </c>
      <c r="E188" s="50" t="s">
        <v>116</v>
      </c>
      <c r="F188" s="76" t="s">
        <v>107</v>
      </c>
      <c r="G188" s="74"/>
      <c r="H188" s="75"/>
      <c r="I188" s="74"/>
      <c r="J188" s="74"/>
      <c r="K188" s="74"/>
      <c r="L188" s="105">
        <v>12000</v>
      </c>
      <c r="M188" s="74"/>
      <c r="N188" s="46">
        <f t="shared" si="5"/>
        <v>12000</v>
      </c>
      <c r="O188" s="51">
        <v>45597</v>
      </c>
      <c r="P188" s="66"/>
    </row>
    <row r="189" spans="1:16" ht="114.75" x14ac:dyDescent="0.25">
      <c r="A189" s="47">
        <v>187</v>
      </c>
      <c r="B189" s="82" t="s">
        <v>2</v>
      </c>
      <c r="C189" s="77" t="s">
        <v>128</v>
      </c>
      <c r="D189" s="50" t="s">
        <v>126</v>
      </c>
      <c r="E189" s="50" t="s">
        <v>117</v>
      </c>
      <c r="F189" s="76" t="s">
        <v>107</v>
      </c>
      <c r="G189" s="74"/>
      <c r="H189" s="75"/>
      <c r="I189" s="74"/>
      <c r="J189" s="74"/>
      <c r="K189" s="74"/>
      <c r="L189" s="74"/>
      <c r="M189" s="74">
        <v>112604.16</v>
      </c>
      <c r="N189" s="46">
        <f t="shared" si="5"/>
        <v>112604.16</v>
      </c>
      <c r="O189" s="51">
        <v>45627</v>
      </c>
      <c r="P189" s="66"/>
    </row>
    <row r="190" spans="1:16" ht="51" x14ac:dyDescent="0.25">
      <c r="A190" s="47">
        <v>188</v>
      </c>
      <c r="B190" s="91" t="s">
        <v>3</v>
      </c>
      <c r="C190" s="77" t="s">
        <v>181</v>
      </c>
      <c r="D190" s="50" t="s">
        <v>126</v>
      </c>
      <c r="E190" s="50" t="s">
        <v>116</v>
      </c>
      <c r="F190" s="76" t="s">
        <v>107</v>
      </c>
      <c r="G190" s="35"/>
      <c r="H190" s="40">
        <v>12000</v>
      </c>
      <c r="I190" s="35"/>
      <c r="J190" s="35"/>
      <c r="K190" s="35"/>
      <c r="L190" s="35"/>
      <c r="M190" s="35"/>
      <c r="N190" s="46">
        <f t="shared" si="5"/>
        <v>12000</v>
      </c>
      <c r="O190" s="51">
        <v>45627</v>
      </c>
      <c r="P190" s="51"/>
    </row>
    <row r="191" spans="1:16" ht="114.75" x14ac:dyDescent="0.25">
      <c r="A191" s="47">
        <v>189</v>
      </c>
      <c r="B191" s="91" t="s">
        <v>7</v>
      </c>
      <c r="C191" s="77" t="s">
        <v>130</v>
      </c>
      <c r="D191" s="50" t="s">
        <v>127</v>
      </c>
      <c r="E191" s="50" t="s">
        <v>117</v>
      </c>
      <c r="F191" s="76" t="s">
        <v>107</v>
      </c>
      <c r="G191" s="35"/>
      <c r="H191" s="40"/>
      <c r="I191" s="35"/>
      <c r="J191" s="35"/>
      <c r="K191" s="35"/>
      <c r="L191" s="35"/>
      <c r="M191" s="35">
        <v>96000</v>
      </c>
      <c r="N191" s="46">
        <f t="shared" si="5"/>
        <v>96000</v>
      </c>
      <c r="O191" s="51">
        <v>45627</v>
      </c>
      <c r="P191" s="51"/>
    </row>
    <row r="192" spans="1:16" ht="63.75" x14ac:dyDescent="0.25">
      <c r="A192" s="47">
        <v>190</v>
      </c>
      <c r="B192" s="82" t="s">
        <v>36</v>
      </c>
      <c r="C192" s="77" t="s">
        <v>184</v>
      </c>
      <c r="D192" s="50" t="s">
        <v>126</v>
      </c>
      <c r="E192" s="50" t="s">
        <v>116</v>
      </c>
      <c r="F192" s="76" t="s">
        <v>107</v>
      </c>
      <c r="G192" s="35"/>
      <c r="H192" s="58">
        <v>180200</v>
      </c>
      <c r="I192" s="35"/>
      <c r="J192" s="35"/>
      <c r="K192" s="35"/>
      <c r="L192" s="35"/>
      <c r="M192" s="35"/>
      <c r="N192" s="46">
        <f t="shared" si="5"/>
        <v>180200</v>
      </c>
      <c r="O192" s="51">
        <v>45627</v>
      </c>
      <c r="P192" s="51"/>
    </row>
    <row r="193" spans="1:16" ht="51" x14ac:dyDescent="0.25">
      <c r="A193" s="47">
        <v>191</v>
      </c>
      <c r="B193" s="85" t="s">
        <v>55</v>
      </c>
      <c r="C193" s="96" t="s">
        <v>122</v>
      </c>
      <c r="D193" s="39" t="s">
        <v>127</v>
      </c>
      <c r="E193" s="39" t="s">
        <v>116</v>
      </c>
      <c r="F193" s="101" t="s">
        <v>107</v>
      </c>
      <c r="G193" s="35"/>
      <c r="H193" s="40"/>
      <c r="I193" s="35"/>
      <c r="J193" s="35"/>
      <c r="K193" s="35"/>
      <c r="L193" s="37">
        <v>37200</v>
      </c>
      <c r="M193" s="35"/>
      <c r="N193" s="46">
        <f t="shared" si="5"/>
        <v>37200</v>
      </c>
      <c r="O193" s="51">
        <v>45627</v>
      </c>
      <c r="P193" s="51"/>
    </row>
    <row r="194" spans="1:16" ht="63.75" x14ac:dyDescent="0.25">
      <c r="A194" s="47">
        <v>192</v>
      </c>
      <c r="B194" s="84" t="s">
        <v>98</v>
      </c>
      <c r="C194" s="57" t="s">
        <v>175</v>
      </c>
      <c r="D194" s="49" t="s">
        <v>126</v>
      </c>
      <c r="E194" s="49" t="s">
        <v>171</v>
      </c>
      <c r="F194" s="49" t="s">
        <v>107</v>
      </c>
      <c r="G194" s="35"/>
      <c r="H194" s="40"/>
      <c r="I194" s="35"/>
      <c r="J194" s="35"/>
      <c r="K194" s="35"/>
      <c r="L194" s="35"/>
      <c r="M194" s="35">
        <v>5666.1</v>
      </c>
      <c r="N194" s="46">
        <f t="shared" si="5"/>
        <v>5666.1</v>
      </c>
      <c r="O194" s="51">
        <v>45627</v>
      </c>
      <c r="P194" s="51"/>
    </row>
    <row r="195" spans="1:16" ht="19.5" customHeight="1" x14ac:dyDescent="0.25">
      <c r="A195" s="111" t="s">
        <v>411</v>
      </c>
      <c r="B195" s="112"/>
      <c r="C195" s="112"/>
      <c r="D195" s="112"/>
      <c r="E195" s="112"/>
      <c r="F195" s="113"/>
      <c r="G195" s="46">
        <f t="shared" ref="G195:N195" si="6">SUM(G3:G194)</f>
        <v>8574905.9780000001</v>
      </c>
      <c r="H195" s="46">
        <f t="shared" si="6"/>
        <v>11669422.67</v>
      </c>
      <c r="I195" s="46">
        <f t="shared" si="6"/>
        <v>10242609.502</v>
      </c>
      <c r="J195" s="46">
        <f t="shared" si="6"/>
        <v>4688065.1240000008</v>
      </c>
      <c r="K195" s="46">
        <f t="shared" si="6"/>
        <v>19125598.076000001</v>
      </c>
      <c r="L195" s="46">
        <f t="shared" si="6"/>
        <v>1147805.2080000001</v>
      </c>
      <c r="M195" s="46">
        <f t="shared" si="6"/>
        <v>2201782.3540000003</v>
      </c>
      <c r="N195" s="46">
        <f t="shared" si="6"/>
        <v>57665188.911999971</v>
      </c>
      <c r="O195" s="79"/>
      <c r="P195" s="51"/>
    </row>
    <row r="196" spans="1:16" ht="21.75" customHeight="1" x14ac:dyDescent="0.25">
      <c r="A196" s="107"/>
      <c r="B196" s="108"/>
      <c r="C196" s="108"/>
      <c r="D196" s="108"/>
      <c r="E196" s="108"/>
      <c r="F196" s="109"/>
      <c r="G196" s="19"/>
      <c r="H196" s="19"/>
      <c r="I196" s="19"/>
      <c r="J196" s="19"/>
      <c r="K196" s="19"/>
      <c r="L196" s="19"/>
      <c r="M196" s="19"/>
      <c r="N196" s="20"/>
      <c r="O196" s="21"/>
      <c r="P196" s="52"/>
    </row>
    <row r="197" spans="1:16" ht="15.75" x14ac:dyDescent="0.25">
      <c r="B197" s="18"/>
      <c r="C197" s="30"/>
      <c r="D197" s="18"/>
      <c r="E197" s="18"/>
      <c r="F197" s="18"/>
    </row>
    <row r="201" spans="1:16" x14ac:dyDescent="0.25">
      <c r="C201" s="31"/>
    </row>
    <row r="202" spans="1:16" x14ac:dyDescent="0.25">
      <c r="C202" s="31"/>
      <c r="G202" s="22"/>
      <c r="H202" s="23"/>
      <c r="I202" s="23"/>
      <c r="J202" s="23"/>
      <c r="K202" s="23"/>
      <c r="L202" s="23"/>
      <c r="M202" s="23"/>
      <c r="N202" s="15"/>
    </row>
    <row r="203" spans="1:16" x14ac:dyDescent="0.25">
      <c r="C203" s="31"/>
      <c r="G203" s="23"/>
      <c r="H203" s="24"/>
      <c r="I203" s="23"/>
      <c r="J203" s="23"/>
      <c r="K203" s="28"/>
      <c r="L203" s="23"/>
      <c r="M203" s="25"/>
      <c r="N203" s="15"/>
    </row>
    <row r="204" spans="1:16" x14ac:dyDescent="0.25">
      <c r="C204" s="31"/>
      <c r="G204" s="23"/>
      <c r="H204" s="29"/>
      <c r="I204" s="23"/>
      <c r="J204" s="26"/>
      <c r="K204" s="28"/>
      <c r="L204" s="27"/>
      <c r="M204" s="25"/>
      <c r="N204" s="15"/>
    </row>
    <row r="205" spans="1:16" x14ac:dyDescent="0.25">
      <c r="C205" s="31"/>
      <c r="G205" s="25"/>
      <c r="H205" s="26"/>
      <c r="I205" s="23"/>
      <c r="J205" s="26"/>
      <c r="K205" s="28"/>
      <c r="L205" s="25"/>
      <c r="M205" s="25"/>
      <c r="N205" s="15"/>
    </row>
    <row r="206" spans="1:16" x14ac:dyDescent="0.25">
      <c r="C206" s="32"/>
      <c r="G206" s="25"/>
      <c r="H206" s="26"/>
      <c r="I206" s="23"/>
      <c r="J206" s="26"/>
      <c r="K206" s="28"/>
      <c r="L206" s="25"/>
      <c r="M206" s="25"/>
      <c r="N206" s="15"/>
    </row>
    <row r="207" spans="1:16" x14ac:dyDescent="0.25">
      <c r="C207" s="31"/>
    </row>
    <row r="208" spans="1:16" x14ac:dyDescent="0.25">
      <c r="C208" s="31"/>
      <c r="G208" s="10"/>
      <c r="H208" s="9"/>
      <c r="I208" s="9"/>
      <c r="J208" s="9"/>
      <c r="K208" s="9"/>
      <c r="L208" s="9"/>
      <c r="M208" s="9"/>
      <c r="N208" s="16"/>
    </row>
    <row r="209" spans="2:14" x14ac:dyDescent="0.25">
      <c r="C209" s="31"/>
      <c r="G209" s="10"/>
      <c r="H209" s="10"/>
      <c r="I209" s="10"/>
      <c r="J209" s="10"/>
      <c r="K209" s="10"/>
      <c r="L209" s="10"/>
      <c r="M209" s="10"/>
      <c r="N209" s="16"/>
    </row>
    <row r="210" spans="2:14" x14ac:dyDescent="0.25">
      <c r="C210" s="31"/>
    </row>
    <row r="211" spans="2:14" x14ac:dyDescent="0.25">
      <c r="C211" s="31"/>
    </row>
    <row r="212" spans="2:14" x14ac:dyDescent="0.25">
      <c r="C212" s="31"/>
    </row>
    <row r="213" spans="2:14" x14ac:dyDescent="0.25">
      <c r="C213" s="31"/>
    </row>
    <row r="214" spans="2:14" x14ac:dyDescent="0.25">
      <c r="C214" s="31"/>
    </row>
    <row r="215" spans="2:14" x14ac:dyDescent="0.25">
      <c r="C215" s="31"/>
    </row>
    <row r="216" spans="2:14" x14ac:dyDescent="0.25">
      <c r="C216" s="31"/>
    </row>
    <row r="217" spans="2:14" x14ac:dyDescent="0.25">
      <c r="C217" s="31"/>
    </row>
    <row r="218" spans="2:14" x14ac:dyDescent="0.25">
      <c r="C218" s="31"/>
    </row>
    <row r="219" spans="2:14" x14ac:dyDescent="0.25">
      <c r="C219" s="31"/>
    </row>
    <row r="220" spans="2:14" x14ac:dyDescent="0.25">
      <c r="B220" s="13"/>
      <c r="C220" s="33"/>
    </row>
  </sheetData>
  <autoFilter ref="B2:P195" xr:uid="{00000000-0009-0000-0000-000000000000}"/>
  <sortState ref="A3:P194">
    <sortCondition ref="P3:P194" customList="jan,fev,mar,abr,mai,jun,jul,ago,set,out,nov,dez"/>
    <sortCondition ref="O3:O194" customList="jan,fev,mar,abr,mai,jun,jul,ago,set,out,nov,dez"/>
  </sortState>
  <mergeCells count="3">
    <mergeCell ref="A196:F196"/>
    <mergeCell ref="A1:P1"/>
    <mergeCell ref="A195:F195"/>
  </mergeCells>
  <pageMargins left="0.25" right="0.25" top="0.75" bottom="0.75" header="0.3" footer="0.3"/>
  <pageSetup paperSize="9" scale="2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dc:creator>
  <cp:lastModifiedBy>Administração</cp:lastModifiedBy>
  <cp:lastPrinted>2024-02-26T02:17:26Z</cp:lastPrinted>
  <dcterms:created xsi:type="dcterms:W3CDTF">2023-09-04T18:23:36Z</dcterms:created>
  <dcterms:modified xsi:type="dcterms:W3CDTF">2024-02-26T02:23:14Z</dcterms:modified>
</cp:coreProperties>
</file>